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需求岗位" sheetId="1" r:id="rId1"/>
  </sheets>
  <definedNames>
    <definedName name="_xlnm._FilterDatabase" localSheetId="0" hidden="1">需求岗位!$3:$38</definedName>
    <definedName name="_xlnm.Print_Titles" localSheetId="0">需求岗位!$1:$2</definedName>
    <definedName name="_xlnm.Print_Area" localSheetId="0">需求岗位!$A$1:$T$38</definedName>
  </definedNames>
  <calcPr calcId="144525"/>
</workbook>
</file>

<file path=xl/sharedStrings.xml><?xml version="1.0" encoding="utf-8"?>
<sst xmlns="http://schemas.openxmlformats.org/spreadsheetml/2006/main" count="208" uniqueCount="93">
  <si>
    <t>单位</t>
  </si>
  <si>
    <t>科室</t>
  </si>
  <si>
    <t>科室代码</t>
  </si>
  <si>
    <t>合计</t>
  </si>
  <si>
    <t>博士</t>
  </si>
  <si>
    <t>临床医学“5+3”一体化</t>
  </si>
  <si>
    <t>七年制</t>
  </si>
  <si>
    <t>硕士</t>
  </si>
  <si>
    <t>本科</t>
  </si>
  <si>
    <t>备注</t>
  </si>
  <si>
    <t>所学专业</t>
  </si>
  <si>
    <t>人数</t>
  </si>
  <si>
    <t>岗位</t>
  </si>
  <si>
    <t>三院</t>
  </si>
  <si>
    <t>小计</t>
  </si>
  <si>
    <t>泌尿外科</t>
  </si>
  <si>
    <t>肿瘤学（外科）</t>
  </si>
  <si>
    <t>医师</t>
  </si>
  <si>
    <t>神经外科</t>
  </si>
  <si>
    <t>外科学（神外）</t>
  </si>
  <si>
    <t>乳腺外科</t>
  </si>
  <si>
    <t>外科学（普外）</t>
  </si>
  <si>
    <t>头颈鼻咽喉外科</t>
  </si>
  <si>
    <t>临床医学</t>
  </si>
  <si>
    <t>肝胆胰外科</t>
  </si>
  <si>
    <t>结直肠外科</t>
  </si>
  <si>
    <t>具有住院医师规范化培训证</t>
  </si>
  <si>
    <t>消化内科</t>
  </si>
  <si>
    <t>肿瘤学</t>
  </si>
  <si>
    <t>VIP全科病房</t>
  </si>
  <si>
    <t>胸部放疗科</t>
  </si>
  <si>
    <t>肿瘤学（放疗）</t>
  </si>
  <si>
    <t>重症医学科</t>
  </si>
  <si>
    <t>重症医学、急诊医学、麻醉学或外科学</t>
  </si>
  <si>
    <t>重症医学专业硕士可不要求住院医师规范化培训证</t>
  </si>
  <si>
    <t>疼痛科</t>
  </si>
  <si>
    <t>内科学、外科学</t>
  </si>
  <si>
    <t>Ⅰ期临床研究病房</t>
  </si>
  <si>
    <t>放射物理</t>
  </si>
  <si>
    <t>医学物理、核技术及应用、辐射防护及环境保护</t>
  </si>
  <si>
    <t>医技</t>
  </si>
  <si>
    <t>第一学历毕业院校为双一流高校，英语六级</t>
  </si>
  <si>
    <t>放疗技术中心</t>
  </si>
  <si>
    <t>医学影像学首选、临床医学次选</t>
  </si>
  <si>
    <t>本科：毕业学校哈医大及以上，应聘人员须达到操作仪器设备所需的身高要求。</t>
  </si>
  <si>
    <t>影像中心</t>
  </si>
  <si>
    <t>影像医学与核医学</t>
  </si>
  <si>
    <t>PET/CT—MRI中心</t>
  </si>
  <si>
    <t>有机化学、放射化学、计算机科学与技术</t>
  </si>
  <si>
    <t>超声科</t>
  </si>
  <si>
    <t>影像医学与核医学（超声）</t>
  </si>
  <si>
    <t>病理科</t>
  </si>
  <si>
    <t>病理学与病理生理学、生物学</t>
  </si>
  <si>
    <t>病理学与病理生理学（临床病理）</t>
  </si>
  <si>
    <t>医师岗位要求具有住院医师规范化培训证</t>
  </si>
  <si>
    <t>基础医学</t>
  </si>
  <si>
    <t>病理学与病理生理学</t>
  </si>
  <si>
    <t>医学检验技术（病理检验技术）首选、临床医学次选</t>
  </si>
  <si>
    <t>本科：毕业学校哈医大及以上。</t>
  </si>
  <si>
    <t>麻醉科</t>
  </si>
  <si>
    <t>麻醉学</t>
  </si>
  <si>
    <t>麻醉学、外科学</t>
  </si>
  <si>
    <t>博士：本硕博连续培养</t>
  </si>
  <si>
    <t>药学部</t>
  </si>
  <si>
    <t>药物分析学</t>
  </si>
  <si>
    <t>药技</t>
  </si>
  <si>
    <t>药剂学</t>
  </si>
  <si>
    <t>药理学</t>
  </si>
  <si>
    <t>临床试验机构办公室</t>
  </si>
  <si>
    <t>药学</t>
  </si>
  <si>
    <t>管理</t>
  </si>
  <si>
    <t>哈医大防癌体检中心</t>
  </si>
  <si>
    <t>内科学（心血管病/呼吸系病）</t>
  </si>
  <si>
    <t>黑龙江省癌症中心</t>
  </si>
  <si>
    <t>流行病与卫生统计学</t>
  </si>
  <si>
    <t>医务部</t>
  </si>
  <si>
    <t>英语六级</t>
  </si>
  <si>
    <t>护理部</t>
  </si>
  <si>
    <t>护理学</t>
  </si>
  <si>
    <t>护理</t>
  </si>
  <si>
    <t>本科：毕业学校哈医大及以上。入职当年须考取上岗证，如未考取解除聘用</t>
  </si>
  <si>
    <t>病案统计室</t>
  </si>
  <si>
    <t>流行病与卫生统计学或社会医学与卫生事业管理</t>
  </si>
  <si>
    <t>预防医学首选，公共事业管理（卫生事业管理方向）次选</t>
  </si>
  <si>
    <t>肿瘤学、内科学、外科学</t>
  </si>
  <si>
    <t>科技学术部</t>
  </si>
  <si>
    <t>公共卫生与预防医学、公共管理</t>
  </si>
  <si>
    <t>纪检监察部</t>
  </si>
  <si>
    <t>中共党员</t>
  </si>
  <si>
    <t>研究生部</t>
  </si>
  <si>
    <t>基础医学、临床医学、生物学、药学、教育学、心理学、公共卫生与预防医学、马克思主义理论、生物医学工程及社会医学与卫生事业管理</t>
  </si>
  <si>
    <t>辅导员</t>
  </si>
  <si>
    <t>注：哈医大三院医师岗位要求有执业医师资格证（七年制除外），主系列岗位要求英语六级（有特殊标注除外），硕士研究生学历医师岗位要求有住院医师规范化培训证（七年制及有特殊标注除外）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</si>
</sst>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2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ajor"/>
    </font>
    <font>
      <b/>
      <sz val="12"/>
      <color theme="1"/>
      <name val="宋体"/>
      <charset val="134"/>
    </font>
  </fonts>
  <fills count="60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theme="5" tint="0.599993896298105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14548173467"/>
        <bgColor theme="5" tint="0.399914548173467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20651875362"/>
        <bgColor theme="7" tint="0.799920651875362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20651875362"/>
        <bgColor theme="6" tint="0.799920651875362"/>
      </patternFill>
    </fill>
    <fill>
      <patternFill patternType="solid">
        <fgColor theme="6"/>
        <bgColor theme="6"/>
      </patternFill>
    </fill>
    <fill>
      <patternFill patternType="solid">
        <fgColor theme="8"/>
        <bgColor theme="8"/>
      </patternFill>
    </fill>
    <fill>
      <patternFill patternType="solid">
        <fgColor theme="6" tint="0.599993896298105"/>
        <bgColor theme="6" tint="0.599993896298105"/>
      </patternFill>
    </fill>
    <fill>
      <patternFill patternType="solid">
        <fgColor theme="7"/>
        <bgColor theme="7"/>
      </patternFill>
    </fill>
    <fill>
      <patternFill patternType="solid">
        <fgColor theme="8" tint="0.799920651875362"/>
        <bgColor theme="8" tint="0.799920651875362"/>
      </patternFill>
    </fill>
    <fill>
      <patternFill patternType="solid">
        <fgColor theme="4"/>
        <bgColor theme="4"/>
      </patternFill>
    </fill>
    <fill>
      <patternFill patternType="solid">
        <fgColor theme="7" tint="0.599993896298105"/>
        <bgColor theme="7" tint="0.599993896298105"/>
      </patternFill>
    </fill>
    <fill>
      <patternFill patternType="solid">
        <fgColor theme="8" tint="0.599993896298105"/>
        <bgColor theme="8" tint="0.599993896298105"/>
      </patternFill>
    </fill>
    <fill>
      <patternFill patternType="solid">
        <fgColor theme="4" tint="0.799920651875362"/>
        <bgColor theme="4" tint="0.799920651875362"/>
      </patternFill>
    </fill>
    <fill>
      <patternFill patternType="solid">
        <fgColor theme="8" tint="0.399914548173467"/>
        <bgColor theme="8" tint="0.399914548173467"/>
      </patternFill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9"/>
        <bgColor theme="9"/>
      </patternFill>
    </fill>
    <fill>
      <patternFill patternType="solid">
        <fgColor theme="4" tint="0.399914548173467"/>
        <bgColor theme="4" tint="0.399914548173467"/>
      </patternFill>
    </fill>
    <fill>
      <patternFill patternType="solid">
        <fgColor theme="9" tint="0.799920651875362"/>
        <bgColor theme="9" tint="0.799920651875362"/>
      </patternFill>
    </fill>
    <fill>
      <patternFill patternType="solid">
        <fgColor theme="5"/>
        <bgColor theme="5"/>
      </patternFill>
    </fill>
    <fill>
      <patternFill patternType="solid">
        <fgColor theme="9" tint="0.599993896298105"/>
        <bgColor theme="9" tint="0.599993896298105"/>
      </patternFill>
    </fill>
    <fill>
      <patternFill patternType="solid">
        <fgColor theme="5" tint="0.799920651875362"/>
        <bgColor theme="5" tint="0.799920651875362"/>
      </patternFill>
    </fill>
    <fill>
      <patternFill patternType="solid">
        <fgColor theme="9" tint="0.399914548173467"/>
        <bgColor theme="9" tint="0.399914548173467"/>
      </patternFill>
    </fill>
    <fill>
      <patternFill patternType="solid">
        <fgColor theme="6" tint="0.399914548173467"/>
        <bgColor theme="6" tint="0.399914548173467"/>
      </patternFill>
    </fill>
    <fill>
      <patternFill patternType="solid">
        <fgColor theme="7" tint="0.399914548173467"/>
        <bgColor theme="7" tint="0.399914548173467"/>
      </patternFill>
    </fill>
    <fill>
      <patternFill patternType="lightUp">
        <fgColor theme="0"/>
        <bgColor theme="4" tint="0.19998779259621"/>
      </patternFill>
    </fill>
    <fill>
      <patternFill patternType="lightUp">
        <fgColor theme="0"/>
        <bgColor theme="5" tint="0.19998779259621"/>
      </patternFill>
    </fill>
    <fill>
      <patternFill patternType="lightUp">
        <fgColor theme="0"/>
        <bgColor theme="6" tint="0.19998779259621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81">
    <xf numFmtId="0" fontId="0" fillId="0" borderId="0"/>
    <xf numFmtId="42" fontId="5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/>
    <xf numFmtId="0" fontId="12" fillId="19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5" borderId="2" applyNumberFormat="0" applyFont="0" applyAlignment="0" applyProtection="0">
      <alignment vertical="center"/>
    </xf>
    <xf numFmtId="0" fontId="0" fillId="0" borderId="0"/>
    <xf numFmtId="0" fontId="12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18" fillId="10" borderId="3" applyNumberFormat="0" applyAlignment="0" applyProtection="0">
      <alignment vertical="center"/>
    </xf>
    <xf numFmtId="0" fontId="24" fillId="27" borderId="6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36" borderId="0" applyNumberFormat="0" applyBorder="0" applyAlignment="0" applyProtection="0"/>
    <xf numFmtId="0" fontId="16" fillId="1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/>
    <xf numFmtId="0" fontId="8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39" borderId="0" applyNumberFormat="0" applyBorder="0" applyAlignment="0" applyProtection="0"/>
    <xf numFmtId="0" fontId="8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42" borderId="0" applyNumberFormat="0" applyBorder="0" applyAlignment="0" applyProtection="0"/>
    <xf numFmtId="0" fontId="11" fillId="45" borderId="0" applyNumberFormat="0" applyBorder="0" applyAlignment="0" applyProtection="0"/>
    <xf numFmtId="0" fontId="11" fillId="47" borderId="0" applyNumberFormat="0" applyBorder="0" applyAlignment="0" applyProtection="0"/>
    <xf numFmtId="0" fontId="17" fillId="49" borderId="0" applyNumberFormat="0" applyBorder="0" applyAlignment="0" applyProtection="0"/>
    <xf numFmtId="0" fontId="17" fillId="51" borderId="0" applyNumberFormat="0" applyBorder="0" applyAlignment="0" applyProtection="0"/>
    <xf numFmtId="0" fontId="11" fillId="53" borderId="0" applyNumberFormat="0" applyBorder="0" applyAlignment="0" applyProtection="0"/>
    <xf numFmtId="0" fontId="17" fillId="37" borderId="0" applyNumberFormat="0" applyBorder="0" applyAlignment="0" applyProtection="0"/>
    <xf numFmtId="0" fontId="17" fillId="55" borderId="0" applyNumberFormat="0" applyBorder="0" applyAlignment="0" applyProtection="0"/>
    <xf numFmtId="0" fontId="17" fillId="40" borderId="0" applyNumberFormat="0" applyBorder="0" applyAlignment="0" applyProtection="0"/>
    <xf numFmtId="0" fontId="11" fillId="43" borderId="0" applyNumberFormat="0" applyBorder="0" applyAlignment="0" applyProtection="0"/>
    <xf numFmtId="0" fontId="17" fillId="56" borderId="0" applyNumberFormat="0" applyBorder="0" applyAlignment="0" applyProtection="0"/>
    <xf numFmtId="0" fontId="17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7" fillId="46" borderId="0" applyNumberFormat="0" applyBorder="0" applyAlignment="0" applyProtection="0"/>
    <xf numFmtId="0" fontId="17" fillId="48" borderId="0" applyNumberFormat="0" applyBorder="0" applyAlignment="0" applyProtection="0"/>
    <xf numFmtId="0" fontId="11" fillId="50" borderId="0" applyNumberFormat="0" applyBorder="0" applyAlignment="0" applyProtection="0"/>
    <xf numFmtId="0" fontId="11" fillId="52" borderId="0" applyNumberFormat="0" applyBorder="0" applyAlignment="0" applyProtection="0"/>
    <xf numFmtId="0" fontId="17" fillId="5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/>
    <xf numFmtId="0" fontId="0" fillId="0" borderId="0">
      <alignment vertical="center"/>
    </xf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0" fillId="0" borderId="0"/>
  </cellStyleXfs>
  <cellXfs count="16">
    <xf numFmtId="0" fontId="0" fillId="0" borderId="0" xfId="0"/>
    <xf numFmtId="0" fontId="1" fillId="0" borderId="0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 wrapText="1" shrinkToFi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 shrinkToFit="1"/>
    </xf>
    <xf numFmtId="0" fontId="2" fillId="0" borderId="0" xfId="75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 shrinkToFit="1"/>
    </xf>
    <xf numFmtId="0" fontId="2" fillId="0" borderId="0" xfId="0" applyFont="1" applyFill="1" applyBorder="1" applyAlignment="1" applyProtection="1">
      <alignment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2" fillId="0" borderId="0" xfId="0" applyFont="1" applyFill="1" applyBorder="1" applyAlignment="1" applyProtection="1">
      <alignment horizontal="left" vertical="center" wrapText="1" shrinkToFit="1"/>
    </xf>
    <xf numFmtId="0" fontId="2" fillId="0" borderId="0" xfId="0" applyFont="1" applyFill="1" applyBorder="1" applyAlignment="1">
      <alignment horizontal="center" vertical="center" wrapText="1"/>
    </xf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Accent2 - 40%" xfId="6"/>
    <cellStyle name="40% - 强调文字颜色 3" xfId="7" builtinId="39"/>
    <cellStyle name="差" xfId="8" builtinId="27"/>
    <cellStyle name="千位分隔" xfId="9" builtinId="3"/>
    <cellStyle name="超链接" xfId="10" builtinId="8"/>
    <cellStyle name="Accent2 - 60%" xfId="11"/>
    <cellStyle name="60% - 强调文字颜色 3" xfId="12" builtinId="40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Accent3 - 20%" xfId="34"/>
    <cellStyle name="好" xfId="35" builtinId="26"/>
    <cellStyle name="适中" xfId="36" builtinId="28"/>
    <cellStyle name="Accent4 - 20%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Accent3 - 40%" xfId="47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Accent1" xfId="55"/>
    <cellStyle name="Accent1 - 20%" xfId="56"/>
    <cellStyle name="Accent1 - 40%" xfId="57"/>
    <cellStyle name="Accent1 - 60%" xfId="58"/>
    <cellStyle name="Accent2" xfId="59"/>
    <cellStyle name="Accent2 - 20%" xfId="60"/>
    <cellStyle name="Accent3" xfId="61"/>
    <cellStyle name="Accent3 - 60%" xfId="62"/>
    <cellStyle name="Accent4" xfId="63"/>
    <cellStyle name="Accent4 - 40%" xfId="64"/>
    <cellStyle name="Accent4 - 60%" xfId="65"/>
    <cellStyle name="Accent5" xfId="66"/>
    <cellStyle name="Accent5 - 20%" xfId="67"/>
    <cellStyle name="Accent5 - 40%" xfId="68"/>
    <cellStyle name="Accent5 - 60%" xfId="69"/>
    <cellStyle name="Accent6" xfId="70"/>
    <cellStyle name="Accent6 - 20%" xfId="71"/>
    <cellStyle name="Accent6 - 40%" xfId="72"/>
    <cellStyle name="Accent6 - 60%" xfId="73"/>
    <cellStyle name="表标题" xfId="74"/>
    <cellStyle name="常规 2" xfId="75"/>
    <cellStyle name="常规 6 2" xfId="76"/>
    <cellStyle name="强调 1" xfId="77"/>
    <cellStyle name="强调 2" xfId="78"/>
    <cellStyle name="强调 3" xfId="79"/>
    <cellStyle name="常规 3 5" xfId="8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A38"/>
  <sheetViews>
    <sheetView tabSelected="1" workbookViewId="0">
      <pane xSplit="4" ySplit="2" topLeftCell="E24" activePane="bottomRight" state="frozen"/>
      <selection/>
      <selection pane="topRight"/>
      <selection pane="bottomLeft"/>
      <selection pane="bottomRight" activeCell="T33" sqref="T33"/>
    </sheetView>
  </sheetViews>
  <sheetFormatPr defaultColWidth="9" defaultRowHeight="24.95" customHeight="1"/>
  <cols>
    <col min="1" max="1" width="7.24166666666667" style="4" customWidth="1"/>
    <col min="2" max="2" width="10.625" style="4" customWidth="1"/>
    <col min="3" max="3" width="5.25" style="4" customWidth="1"/>
    <col min="4" max="4" width="4.875" style="4" customWidth="1"/>
    <col min="5" max="5" width="9.475" style="4" customWidth="1"/>
    <col min="6" max="6" width="3.63333333333333" style="4" customWidth="1"/>
    <col min="7" max="7" width="3.875" style="4" customWidth="1"/>
    <col min="8" max="8" width="8" style="4" customWidth="1"/>
    <col min="9" max="9" width="3.625" style="4" customWidth="1"/>
    <col min="10" max="10" width="4.125" style="4" customWidth="1"/>
    <col min="11" max="11" width="5.25" style="4" customWidth="1"/>
    <col min="12" max="12" width="3.75" style="4" customWidth="1"/>
    <col min="13" max="13" width="4" style="4" customWidth="1"/>
    <col min="14" max="14" width="8.375" style="4" customWidth="1"/>
    <col min="15" max="16" width="3.875" style="4" customWidth="1"/>
    <col min="17" max="17" width="8" style="4" customWidth="1"/>
    <col min="18" max="18" width="3.5" style="4" customWidth="1"/>
    <col min="19" max="19" width="4" style="4" customWidth="1"/>
    <col min="20" max="20" width="17.625" style="4" customWidth="1"/>
    <col min="21" max="16384" width="9" style="4"/>
  </cols>
  <sheetData>
    <row r="1" s="1" customFormat="1" customHeight="1" spans="1:20">
      <c r="A1" s="1" t="s">
        <v>0</v>
      </c>
      <c r="B1" s="1" t="s">
        <v>1</v>
      </c>
      <c r="C1" s="5" t="s">
        <v>2</v>
      </c>
      <c r="D1" s="6" t="s">
        <v>3</v>
      </c>
      <c r="E1" s="1" t="s">
        <v>4</v>
      </c>
      <c r="H1" s="1" t="s">
        <v>5</v>
      </c>
      <c r="K1" s="1" t="s">
        <v>6</v>
      </c>
      <c r="N1" s="1" t="s">
        <v>7</v>
      </c>
      <c r="Q1" s="1" t="s">
        <v>8</v>
      </c>
      <c r="T1" s="1" t="s">
        <v>9</v>
      </c>
    </row>
    <row r="2" s="1" customFormat="1" ht="39.95" customHeight="1" spans="3:19">
      <c r="C2" s="5"/>
      <c r="D2" s="6"/>
      <c r="E2" s="7" t="s">
        <v>10</v>
      </c>
      <c r="F2" s="1" t="s">
        <v>11</v>
      </c>
      <c r="G2" s="1" t="s">
        <v>12</v>
      </c>
      <c r="H2" s="7" t="s">
        <v>10</v>
      </c>
      <c r="I2" s="1" t="s">
        <v>11</v>
      </c>
      <c r="J2" s="1" t="s">
        <v>12</v>
      </c>
      <c r="K2" s="7" t="s">
        <v>10</v>
      </c>
      <c r="L2" s="1" t="s">
        <v>11</v>
      </c>
      <c r="M2" s="1" t="s">
        <v>12</v>
      </c>
      <c r="N2" s="7" t="s">
        <v>10</v>
      </c>
      <c r="O2" s="1" t="s">
        <v>11</v>
      </c>
      <c r="P2" s="1" t="s">
        <v>12</v>
      </c>
      <c r="Q2" s="7" t="s">
        <v>10</v>
      </c>
      <c r="R2" s="1" t="s">
        <v>11</v>
      </c>
      <c r="S2" s="1" t="s">
        <v>12</v>
      </c>
    </row>
    <row r="3" s="2" customFormat="1" ht="27" customHeight="1" spans="1:16355">
      <c r="A3" s="2" t="s">
        <v>13</v>
      </c>
      <c r="B3" s="8" t="s">
        <v>14</v>
      </c>
      <c r="C3" s="8"/>
      <c r="D3" s="9">
        <f>SUM(D4:D37)</f>
        <v>129</v>
      </c>
      <c r="E3" s="8"/>
      <c r="F3" s="9">
        <f>SUM(F4:F37)</f>
        <v>18</v>
      </c>
      <c r="G3" s="8"/>
      <c r="H3" s="8"/>
      <c r="I3" s="9">
        <f>SUM(I4:I37)</f>
        <v>11</v>
      </c>
      <c r="J3" s="8"/>
      <c r="K3" s="8"/>
      <c r="L3" s="9">
        <f>SUM(L4:L37)</f>
        <v>6</v>
      </c>
      <c r="M3" s="8"/>
      <c r="N3" s="8"/>
      <c r="O3" s="9">
        <f>SUM(O4:O37)</f>
        <v>31</v>
      </c>
      <c r="P3" s="8"/>
      <c r="Q3" s="8"/>
      <c r="R3" s="9">
        <f>SUM(R4:R37)</f>
        <v>63</v>
      </c>
      <c r="S3" s="8"/>
      <c r="T3" s="8"/>
      <c r="XDS3" s="15"/>
      <c r="XDT3" s="15"/>
      <c r="XDU3" s="15"/>
      <c r="XDV3" s="15"/>
      <c r="XDW3" s="15"/>
      <c r="XDX3" s="15"/>
      <c r="XDY3" s="15"/>
      <c r="XDZ3" s="15"/>
      <c r="XEA3" s="15"/>
    </row>
    <row r="4" s="3" customFormat="1" ht="27" customHeight="1" spans="1:10">
      <c r="A4" s="3" t="s">
        <v>13</v>
      </c>
      <c r="B4" s="3" t="s">
        <v>15</v>
      </c>
      <c r="C4" s="3">
        <v>301</v>
      </c>
      <c r="D4" s="3">
        <f t="shared" ref="D4:D36" si="0">F4+I4+L4+O4+R4</f>
        <v>1</v>
      </c>
      <c r="H4" s="3" t="s">
        <v>16</v>
      </c>
      <c r="I4" s="3">
        <v>1</v>
      </c>
      <c r="J4" s="3" t="s">
        <v>17</v>
      </c>
    </row>
    <row r="5" s="3" customFormat="1" ht="40.5" customHeight="1" spans="1:7">
      <c r="A5" s="3" t="s">
        <v>13</v>
      </c>
      <c r="B5" s="3" t="s">
        <v>18</v>
      </c>
      <c r="C5" s="3">
        <v>302</v>
      </c>
      <c r="D5" s="3">
        <f t="shared" si="0"/>
        <v>1</v>
      </c>
      <c r="E5" s="3" t="s">
        <v>19</v>
      </c>
      <c r="F5" s="3">
        <v>1</v>
      </c>
      <c r="G5" s="3" t="s">
        <v>17</v>
      </c>
    </row>
    <row r="6" s="3" customFormat="1" ht="43.5" customHeight="1" spans="1:10">
      <c r="A6" s="10" t="s">
        <v>13</v>
      </c>
      <c r="B6" s="3" t="s">
        <v>20</v>
      </c>
      <c r="C6" s="3">
        <v>303</v>
      </c>
      <c r="D6" s="3">
        <f t="shared" si="0"/>
        <v>3</v>
      </c>
      <c r="E6" s="3" t="s">
        <v>16</v>
      </c>
      <c r="F6" s="3">
        <v>1</v>
      </c>
      <c r="G6" s="3" t="s">
        <v>17</v>
      </c>
      <c r="H6" s="3" t="s">
        <v>21</v>
      </c>
      <c r="I6" s="3">
        <v>2</v>
      </c>
      <c r="J6" s="3" t="s">
        <v>17</v>
      </c>
    </row>
    <row r="7" s="3" customFormat="1" ht="43.5" customHeight="1" spans="1:10">
      <c r="A7" s="10"/>
      <c r="C7" s="3">
        <v>304</v>
      </c>
      <c r="D7" s="3">
        <f t="shared" si="0"/>
        <v>2</v>
      </c>
      <c r="E7" s="3" t="s">
        <v>21</v>
      </c>
      <c r="F7" s="3">
        <v>1</v>
      </c>
      <c r="G7" s="3" t="s">
        <v>17</v>
      </c>
      <c r="H7" s="3" t="s">
        <v>16</v>
      </c>
      <c r="I7" s="3">
        <v>1</v>
      </c>
      <c r="J7" s="3" t="s">
        <v>17</v>
      </c>
    </row>
    <row r="8" s="3" customFormat="1" ht="44.25" customHeight="1" spans="1:13">
      <c r="A8" s="3" t="s">
        <v>13</v>
      </c>
      <c r="B8" s="3" t="s">
        <v>22</v>
      </c>
      <c r="C8" s="3">
        <v>305</v>
      </c>
      <c r="D8" s="3">
        <f t="shared" si="0"/>
        <v>2</v>
      </c>
      <c r="E8" s="3" t="s">
        <v>16</v>
      </c>
      <c r="F8" s="3">
        <v>1</v>
      </c>
      <c r="G8" s="3" t="s">
        <v>17</v>
      </c>
      <c r="K8" s="3" t="s">
        <v>23</v>
      </c>
      <c r="L8" s="3">
        <v>1</v>
      </c>
      <c r="M8" s="3" t="s">
        <v>17</v>
      </c>
    </row>
    <row r="9" s="3" customFormat="1" ht="42" customHeight="1" spans="1:7">
      <c r="A9" s="3" t="s">
        <v>13</v>
      </c>
      <c r="B9" s="3" t="s">
        <v>24</v>
      </c>
      <c r="C9" s="3">
        <v>306</v>
      </c>
      <c r="D9" s="3">
        <f t="shared" si="0"/>
        <v>1</v>
      </c>
      <c r="E9" s="3" t="s">
        <v>16</v>
      </c>
      <c r="F9" s="3">
        <v>1</v>
      </c>
      <c r="G9" s="3" t="s">
        <v>17</v>
      </c>
    </row>
    <row r="10" s="3" customFormat="1" ht="56.25" customHeight="1" spans="1:20">
      <c r="A10" s="10" t="s">
        <v>13</v>
      </c>
      <c r="B10" s="3" t="s">
        <v>25</v>
      </c>
      <c r="C10" s="3">
        <v>307</v>
      </c>
      <c r="D10" s="3">
        <f t="shared" si="0"/>
        <v>1</v>
      </c>
      <c r="E10" s="3" t="s">
        <v>16</v>
      </c>
      <c r="F10" s="3">
        <v>1</v>
      </c>
      <c r="G10" s="3" t="s">
        <v>17</v>
      </c>
      <c r="T10" s="3" t="s">
        <v>26</v>
      </c>
    </row>
    <row r="11" s="3" customFormat="1" ht="42.75" customHeight="1" spans="1:10">
      <c r="A11" s="10"/>
      <c r="C11" s="3">
        <v>308</v>
      </c>
      <c r="D11" s="3">
        <f t="shared" si="0"/>
        <v>2</v>
      </c>
      <c r="E11" s="3" t="s">
        <v>21</v>
      </c>
      <c r="F11" s="3">
        <v>1</v>
      </c>
      <c r="G11" s="3" t="s">
        <v>17</v>
      </c>
      <c r="H11" s="3" t="s">
        <v>21</v>
      </c>
      <c r="I11" s="3">
        <v>1</v>
      </c>
      <c r="J11" s="3" t="s">
        <v>17</v>
      </c>
    </row>
    <row r="12" s="3" customFormat="1" customHeight="1" spans="1:10">
      <c r="A12" s="3" t="s">
        <v>13</v>
      </c>
      <c r="B12" s="3" t="s">
        <v>27</v>
      </c>
      <c r="C12" s="3">
        <v>309</v>
      </c>
      <c r="D12" s="3">
        <f t="shared" si="0"/>
        <v>2</v>
      </c>
      <c r="E12" s="3" t="s">
        <v>28</v>
      </c>
      <c r="F12" s="3">
        <v>1</v>
      </c>
      <c r="G12" s="3" t="s">
        <v>17</v>
      </c>
      <c r="H12" s="3" t="s">
        <v>23</v>
      </c>
      <c r="I12" s="3">
        <v>1</v>
      </c>
      <c r="J12" s="3" t="s">
        <v>17</v>
      </c>
    </row>
    <row r="13" s="3" customFormat="1" ht="66" customHeight="1" spans="1:13">
      <c r="A13" s="3" t="s">
        <v>13</v>
      </c>
      <c r="B13" s="3" t="s">
        <v>29</v>
      </c>
      <c r="C13" s="3">
        <v>310</v>
      </c>
      <c r="D13" s="3">
        <f t="shared" si="0"/>
        <v>1</v>
      </c>
      <c r="K13" s="3" t="s">
        <v>23</v>
      </c>
      <c r="L13" s="3">
        <v>1</v>
      </c>
      <c r="M13" s="3" t="s">
        <v>17</v>
      </c>
    </row>
    <row r="14" s="3" customFormat="1" ht="59.25" customHeight="1" spans="1:16">
      <c r="A14" s="3" t="s">
        <v>13</v>
      </c>
      <c r="B14" s="3" t="s">
        <v>30</v>
      </c>
      <c r="C14" s="3">
        <v>311</v>
      </c>
      <c r="D14" s="3">
        <f t="shared" si="0"/>
        <v>2</v>
      </c>
      <c r="E14" s="3" t="s">
        <v>28</v>
      </c>
      <c r="F14" s="3">
        <v>1</v>
      </c>
      <c r="G14" s="3" t="s">
        <v>17</v>
      </c>
      <c r="N14" s="3" t="s">
        <v>31</v>
      </c>
      <c r="O14" s="3">
        <v>1</v>
      </c>
      <c r="P14" s="3" t="s">
        <v>17</v>
      </c>
    </row>
    <row r="15" s="3" customFormat="1" ht="60.75" customHeight="1" spans="1:20">
      <c r="A15" s="3" t="s">
        <v>13</v>
      </c>
      <c r="B15" s="3" t="s">
        <v>32</v>
      </c>
      <c r="C15" s="3">
        <v>312</v>
      </c>
      <c r="D15" s="3">
        <f t="shared" si="0"/>
        <v>5</v>
      </c>
      <c r="E15" s="3" t="s">
        <v>33</v>
      </c>
      <c r="F15" s="3">
        <v>1</v>
      </c>
      <c r="G15" s="3" t="s">
        <v>17</v>
      </c>
      <c r="H15" s="3" t="s">
        <v>33</v>
      </c>
      <c r="I15" s="3">
        <v>1</v>
      </c>
      <c r="J15" s="3" t="s">
        <v>17</v>
      </c>
      <c r="N15" s="3" t="s">
        <v>33</v>
      </c>
      <c r="O15" s="3">
        <v>3</v>
      </c>
      <c r="P15" s="3" t="s">
        <v>17</v>
      </c>
      <c r="T15" s="3" t="s">
        <v>34</v>
      </c>
    </row>
    <row r="16" s="3" customFormat="1" ht="35.25" customHeight="1" spans="1:13">
      <c r="A16" s="3" t="s">
        <v>13</v>
      </c>
      <c r="B16" s="3" t="s">
        <v>35</v>
      </c>
      <c r="C16" s="3">
        <v>313</v>
      </c>
      <c r="D16" s="3">
        <f t="shared" si="0"/>
        <v>3</v>
      </c>
      <c r="H16" s="3" t="s">
        <v>36</v>
      </c>
      <c r="I16" s="3">
        <v>1</v>
      </c>
      <c r="J16" s="3" t="s">
        <v>17</v>
      </c>
      <c r="K16" s="3" t="s">
        <v>23</v>
      </c>
      <c r="L16" s="3">
        <v>2</v>
      </c>
      <c r="M16" s="3" t="s">
        <v>17</v>
      </c>
    </row>
    <row r="17" s="3" customFormat="1" ht="32.25" customHeight="1" spans="1:7">
      <c r="A17" s="3" t="s">
        <v>13</v>
      </c>
      <c r="B17" s="3" t="s">
        <v>37</v>
      </c>
      <c r="C17" s="3">
        <v>314</v>
      </c>
      <c r="D17" s="3">
        <f t="shared" si="0"/>
        <v>1</v>
      </c>
      <c r="E17" s="3" t="s">
        <v>28</v>
      </c>
      <c r="F17" s="3">
        <v>1</v>
      </c>
      <c r="G17" s="3" t="s">
        <v>17</v>
      </c>
    </row>
    <row r="18" s="3" customFormat="1" ht="65.25" customHeight="1" spans="1:20">
      <c r="A18" s="3" t="s">
        <v>13</v>
      </c>
      <c r="B18" s="3" t="s">
        <v>38</v>
      </c>
      <c r="C18" s="3">
        <v>315</v>
      </c>
      <c r="D18" s="3">
        <f t="shared" si="0"/>
        <v>1</v>
      </c>
      <c r="N18" s="12" t="s">
        <v>39</v>
      </c>
      <c r="O18" s="3">
        <v>1</v>
      </c>
      <c r="P18" s="3" t="s">
        <v>40</v>
      </c>
      <c r="T18" s="12" t="s">
        <v>41</v>
      </c>
    </row>
    <row r="19" s="3" customFormat="1" ht="53.25" customHeight="1" spans="1:20">
      <c r="A19" s="3" t="s">
        <v>13</v>
      </c>
      <c r="B19" s="3" t="s">
        <v>42</v>
      </c>
      <c r="C19" s="3">
        <v>316</v>
      </c>
      <c r="D19" s="3">
        <f t="shared" si="0"/>
        <v>5</v>
      </c>
      <c r="Q19" s="3" t="s">
        <v>43</v>
      </c>
      <c r="R19" s="3">
        <v>5</v>
      </c>
      <c r="S19" s="3" t="s">
        <v>40</v>
      </c>
      <c r="T19" s="12" t="s">
        <v>44</v>
      </c>
    </row>
    <row r="20" s="3" customFormat="1" ht="49.5" customHeight="1" spans="1:16">
      <c r="A20" s="3" t="s">
        <v>13</v>
      </c>
      <c r="B20" s="3" t="s">
        <v>45</v>
      </c>
      <c r="C20" s="3">
        <v>317</v>
      </c>
      <c r="D20" s="3">
        <f t="shared" si="0"/>
        <v>4</v>
      </c>
      <c r="E20" s="3" t="s">
        <v>46</v>
      </c>
      <c r="F20" s="3">
        <v>1</v>
      </c>
      <c r="G20" s="3" t="s">
        <v>17</v>
      </c>
      <c r="H20" s="3" t="s">
        <v>46</v>
      </c>
      <c r="I20" s="3">
        <v>1</v>
      </c>
      <c r="J20" s="3" t="s">
        <v>17</v>
      </c>
      <c r="N20" s="3" t="s">
        <v>46</v>
      </c>
      <c r="O20" s="3">
        <v>2</v>
      </c>
      <c r="P20" s="3" t="s">
        <v>17</v>
      </c>
    </row>
    <row r="21" s="3" customFormat="1" ht="65.25" customHeight="1" spans="1:16">
      <c r="A21" s="3" t="s">
        <v>13</v>
      </c>
      <c r="B21" s="3" t="s">
        <v>47</v>
      </c>
      <c r="C21" s="3">
        <v>318</v>
      </c>
      <c r="D21" s="3">
        <f t="shared" si="0"/>
        <v>2</v>
      </c>
      <c r="E21" s="3" t="s">
        <v>48</v>
      </c>
      <c r="F21" s="3">
        <v>1</v>
      </c>
      <c r="G21" s="3" t="s">
        <v>40</v>
      </c>
      <c r="N21" s="3" t="s">
        <v>46</v>
      </c>
      <c r="O21" s="3">
        <v>1</v>
      </c>
      <c r="P21" s="3" t="s">
        <v>40</v>
      </c>
    </row>
    <row r="22" s="3" customFormat="1" ht="45" customHeight="1" spans="1:16">
      <c r="A22" s="3" t="s">
        <v>13</v>
      </c>
      <c r="B22" s="3" t="s">
        <v>49</v>
      </c>
      <c r="C22" s="3">
        <v>319</v>
      </c>
      <c r="D22" s="3">
        <f t="shared" si="0"/>
        <v>4</v>
      </c>
      <c r="E22" s="3" t="s">
        <v>50</v>
      </c>
      <c r="F22" s="3">
        <v>2</v>
      </c>
      <c r="G22" s="3" t="s">
        <v>17</v>
      </c>
      <c r="N22" s="3" t="s">
        <v>50</v>
      </c>
      <c r="O22" s="3">
        <v>2</v>
      </c>
      <c r="P22" s="3" t="s">
        <v>17</v>
      </c>
    </row>
    <row r="23" s="3" customFormat="1" ht="57" customHeight="1" spans="1:20">
      <c r="A23" s="10" t="s">
        <v>13</v>
      </c>
      <c r="B23" s="3" t="s">
        <v>51</v>
      </c>
      <c r="C23" s="3">
        <v>320</v>
      </c>
      <c r="D23" s="3">
        <f t="shared" si="0"/>
        <v>4</v>
      </c>
      <c r="E23" s="3" t="s">
        <v>52</v>
      </c>
      <c r="F23" s="3">
        <v>1</v>
      </c>
      <c r="G23" s="3" t="s">
        <v>17</v>
      </c>
      <c r="H23" s="3" t="s">
        <v>53</v>
      </c>
      <c r="I23" s="3">
        <v>1</v>
      </c>
      <c r="J23" s="3" t="s">
        <v>17</v>
      </c>
      <c r="K23" s="3" t="s">
        <v>23</v>
      </c>
      <c r="L23" s="3">
        <v>1</v>
      </c>
      <c r="M23" s="3" t="s">
        <v>17</v>
      </c>
      <c r="N23" s="3" t="s">
        <v>53</v>
      </c>
      <c r="O23" s="3">
        <v>1</v>
      </c>
      <c r="P23" s="3" t="s">
        <v>17</v>
      </c>
      <c r="T23" s="11" t="s">
        <v>54</v>
      </c>
    </row>
    <row r="24" s="3" customFormat="1" ht="78" customHeight="1" spans="1:20">
      <c r="A24" s="10"/>
      <c r="C24" s="3">
        <v>321</v>
      </c>
      <c r="D24" s="3">
        <f t="shared" si="0"/>
        <v>7</v>
      </c>
      <c r="K24" s="3" t="s">
        <v>55</v>
      </c>
      <c r="L24" s="3">
        <v>1</v>
      </c>
      <c r="M24" s="3" t="s">
        <v>40</v>
      </c>
      <c r="N24" s="3" t="s">
        <v>56</v>
      </c>
      <c r="O24" s="3">
        <v>2</v>
      </c>
      <c r="P24" s="3" t="s">
        <v>40</v>
      </c>
      <c r="Q24" s="3" t="s">
        <v>57</v>
      </c>
      <c r="R24" s="3">
        <v>4</v>
      </c>
      <c r="S24" s="3" t="s">
        <v>40</v>
      </c>
      <c r="T24" s="11" t="s">
        <v>58</v>
      </c>
    </row>
    <row r="25" s="3" customFormat="1" ht="35.25" customHeight="1" spans="1:20">
      <c r="A25" s="3" t="s">
        <v>13</v>
      </c>
      <c r="B25" s="3" t="s">
        <v>59</v>
      </c>
      <c r="C25" s="3">
        <v>322</v>
      </c>
      <c r="D25" s="3">
        <f t="shared" si="0"/>
        <v>2</v>
      </c>
      <c r="E25" s="3" t="s">
        <v>60</v>
      </c>
      <c r="F25" s="3">
        <v>1</v>
      </c>
      <c r="G25" s="3" t="s">
        <v>17</v>
      </c>
      <c r="H25" s="3" t="s">
        <v>61</v>
      </c>
      <c r="I25" s="3">
        <v>1</v>
      </c>
      <c r="J25" s="3" t="s">
        <v>17</v>
      </c>
      <c r="T25" s="3" t="s">
        <v>62</v>
      </c>
    </row>
    <row r="26" s="3" customFormat="1" customHeight="1" spans="1:16">
      <c r="A26" s="10" t="s">
        <v>13</v>
      </c>
      <c r="B26" s="3" t="s">
        <v>63</v>
      </c>
      <c r="C26" s="3">
        <v>323</v>
      </c>
      <c r="D26" s="3">
        <f t="shared" si="0"/>
        <v>4</v>
      </c>
      <c r="E26" s="3" t="s">
        <v>64</v>
      </c>
      <c r="F26" s="3">
        <v>1</v>
      </c>
      <c r="G26" s="3" t="s">
        <v>65</v>
      </c>
      <c r="N26" s="3" t="s">
        <v>66</v>
      </c>
      <c r="O26" s="3">
        <v>3</v>
      </c>
      <c r="P26" s="3" t="s">
        <v>65</v>
      </c>
    </row>
    <row r="27" s="3" customFormat="1" customHeight="1" spans="1:16">
      <c r="A27" s="10"/>
      <c r="C27" s="3">
        <v>324</v>
      </c>
      <c r="D27" s="3">
        <f t="shared" si="0"/>
        <v>2</v>
      </c>
      <c r="E27" s="11"/>
      <c r="F27" s="11"/>
      <c r="G27" s="11"/>
      <c r="H27" s="11"/>
      <c r="I27" s="11"/>
      <c r="J27" s="11"/>
      <c r="K27" s="11"/>
      <c r="L27" s="11"/>
      <c r="M27" s="11"/>
      <c r="N27" s="3" t="s">
        <v>67</v>
      </c>
      <c r="O27" s="3">
        <v>2</v>
      </c>
      <c r="P27" s="3" t="s">
        <v>65</v>
      </c>
    </row>
    <row r="28" s="3" customFormat="1" ht="28.5" customHeight="1" spans="1:16">
      <c r="A28" s="3" t="s">
        <v>13</v>
      </c>
      <c r="B28" s="3" t="s">
        <v>68</v>
      </c>
      <c r="C28" s="3">
        <v>325</v>
      </c>
      <c r="D28" s="3">
        <f t="shared" si="0"/>
        <v>2</v>
      </c>
      <c r="N28" s="3" t="s">
        <v>69</v>
      </c>
      <c r="O28" s="3">
        <v>2</v>
      </c>
      <c r="P28" s="3" t="s">
        <v>70</v>
      </c>
    </row>
    <row r="29" s="3" customFormat="1" ht="51" customHeight="1" spans="1:16">
      <c r="A29" s="3" t="s">
        <v>13</v>
      </c>
      <c r="B29" s="3" t="s">
        <v>71</v>
      </c>
      <c r="C29" s="3">
        <v>327</v>
      </c>
      <c r="D29" s="3">
        <f t="shared" si="0"/>
        <v>1</v>
      </c>
      <c r="N29" s="3" t="s">
        <v>72</v>
      </c>
      <c r="O29" s="3">
        <v>1</v>
      </c>
      <c r="P29" s="3" t="s">
        <v>17</v>
      </c>
    </row>
    <row r="30" s="3" customFormat="1" ht="33" customHeight="1" spans="1:16">
      <c r="A30" s="3" t="s">
        <v>13</v>
      </c>
      <c r="B30" s="3" t="s">
        <v>73</v>
      </c>
      <c r="C30" s="3">
        <v>328</v>
      </c>
      <c r="D30" s="3">
        <f t="shared" si="0"/>
        <v>2</v>
      </c>
      <c r="E30" s="12"/>
      <c r="N30" s="12" t="s">
        <v>74</v>
      </c>
      <c r="O30" s="3">
        <v>2</v>
      </c>
      <c r="P30" s="3" t="s">
        <v>40</v>
      </c>
    </row>
    <row r="31" s="3" customFormat="1" ht="29.1" customHeight="1" spans="1:20">
      <c r="A31" s="3" t="s">
        <v>13</v>
      </c>
      <c r="B31" s="3" t="s">
        <v>75</v>
      </c>
      <c r="C31" s="3">
        <v>329</v>
      </c>
      <c r="D31" s="3">
        <f t="shared" si="0"/>
        <v>2</v>
      </c>
      <c r="N31" s="3" t="s">
        <v>28</v>
      </c>
      <c r="O31" s="3">
        <v>2</v>
      </c>
      <c r="P31" s="3" t="s">
        <v>70</v>
      </c>
      <c r="T31" s="3" t="s">
        <v>76</v>
      </c>
    </row>
    <row r="32" s="3" customFormat="1" ht="39" customHeight="1" spans="1:20">
      <c r="A32" s="3" t="s">
        <v>13</v>
      </c>
      <c r="B32" s="3" t="s">
        <v>77</v>
      </c>
      <c r="C32" s="3">
        <v>330</v>
      </c>
      <c r="D32" s="3">
        <f t="shared" si="0"/>
        <v>50</v>
      </c>
      <c r="Q32" s="3" t="s">
        <v>78</v>
      </c>
      <c r="R32" s="3">
        <v>50</v>
      </c>
      <c r="S32" s="3" t="s">
        <v>79</v>
      </c>
      <c r="T32" s="12" t="s">
        <v>80</v>
      </c>
    </row>
    <row r="33" s="3" customFormat="1" ht="86" customHeight="1" spans="1:20">
      <c r="A33" s="10" t="s">
        <v>13</v>
      </c>
      <c r="B33" s="3" t="s">
        <v>81</v>
      </c>
      <c r="C33" s="3">
        <v>331</v>
      </c>
      <c r="D33" s="3">
        <f t="shared" si="0"/>
        <v>5</v>
      </c>
      <c r="E33" s="13"/>
      <c r="F33" s="13"/>
      <c r="G33" s="13"/>
      <c r="H33" s="13"/>
      <c r="I33" s="13"/>
      <c r="J33" s="13"/>
      <c r="K33" s="13"/>
      <c r="L33" s="13"/>
      <c r="M33" s="13"/>
      <c r="N33" s="3" t="s">
        <v>82</v>
      </c>
      <c r="O33" s="3">
        <v>1</v>
      </c>
      <c r="P33" s="3" t="s">
        <v>40</v>
      </c>
      <c r="Q33" s="3" t="s">
        <v>83</v>
      </c>
      <c r="R33" s="3">
        <v>4</v>
      </c>
      <c r="S33" s="3" t="s">
        <v>40</v>
      </c>
      <c r="T33" s="11" t="s">
        <v>58</v>
      </c>
    </row>
    <row r="34" s="3" customFormat="1" ht="40.5" customHeight="1" spans="1:20">
      <c r="A34" s="10"/>
      <c r="C34" s="3">
        <v>332</v>
      </c>
      <c r="D34" s="3">
        <f t="shared" si="0"/>
        <v>1</v>
      </c>
      <c r="N34" s="3" t="s">
        <v>84</v>
      </c>
      <c r="O34" s="3">
        <v>1</v>
      </c>
      <c r="P34" s="3" t="s">
        <v>40</v>
      </c>
      <c r="T34" s="11"/>
    </row>
    <row r="35" s="3" customFormat="1" ht="60" customHeight="1" spans="1:17">
      <c r="A35" s="3" t="s">
        <v>13</v>
      </c>
      <c r="B35" s="3" t="s">
        <v>85</v>
      </c>
      <c r="C35" s="3">
        <v>333</v>
      </c>
      <c r="D35" s="3">
        <f t="shared" si="0"/>
        <v>1</v>
      </c>
      <c r="N35" s="3" t="s">
        <v>86</v>
      </c>
      <c r="O35" s="3">
        <v>1</v>
      </c>
      <c r="P35" s="3" t="s">
        <v>70</v>
      </c>
      <c r="Q35" s="13"/>
    </row>
    <row r="36" s="3" customFormat="1" ht="61" customHeight="1" spans="1:20">
      <c r="A36" s="3" t="s">
        <v>13</v>
      </c>
      <c r="B36" s="3" t="s">
        <v>87</v>
      </c>
      <c r="C36" s="3">
        <v>334</v>
      </c>
      <c r="D36" s="3">
        <v>1</v>
      </c>
      <c r="N36" s="3" t="s">
        <v>86</v>
      </c>
      <c r="O36" s="3">
        <v>1</v>
      </c>
      <c r="P36" s="3" t="s">
        <v>70</v>
      </c>
      <c r="Q36" s="13"/>
      <c r="T36" s="3" t="s">
        <v>88</v>
      </c>
    </row>
    <row r="37" s="3" customFormat="1" ht="205" customHeight="1" spans="1:20">
      <c r="A37" s="3" t="s">
        <v>13</v>
      </c>
      <c r="B37" s="3" t="s">
        <v>89</v>
      </c>
      <c r="C37" s="3">
        <v>335</v>
      </c>
      <c r="D37" s="3">
        <f>F37+I37+L37+O37+R37</f>
        <v>2</v>
      </c>
      <c r="N37" s="3" t="s">
        <v>90</v>
      </c>
      <c r="O37" s="3">
        <v>2</v>
      </c>
      <c r="P37" s="3" t="s">
        <v>91</v>
      </c>
      <c r="T37" s="3" t="s">
        <v>88</v>
      </c>
    </row>
    <row r="38" s="3" customFormat="1" ht="33" customHeight="1" spans="1:20">
      <c r="A38" s="14" t="s">
        <v>92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</sheetData>
  <mergeCells count="35">
    <mergeCell ref="E1:G1"/>
    <mergeCell ref="H1:J1"/>
    <mergeCell ref="K1:M1"/>
    <mergeCell ref="N1:P1"/>
    <mergeCell ref="Q1:S1"/>
    <mergeCell ref="A38:S38"/>
    <mergeCell ref="A1:A2"/>
    <mergeCell ref="A6:A7"/>
    <mergeCell ref="A10:A11"/>
    <mergeCell ref="A23:A24"/>
    <mergeCell ref="A26:A27"/>
    <mergeCell ref="A33:A34"/>
    <mergeCell ref="B1:B2"/>
    <mergeCell ref="B6:B7"/>
    <mergeCell ref="B10:B11"/>
    <mergeCell ref="B23:B24"/>
    <mergeCell ref="B26:B27"/>
    <mergeCell ref="B33:B34"/>
    <mergeCell ref="C1:C2"/>
    <mergeCell ref="D1:D2"/>
    <mergeCell ref="K6:K7"/>
    <mergeCell ref="L6:L7"/>
    <mergeCell ref="M6:M7"/>
    <mergeCell ref="N6:N7"/>
    <mergeCell ref="O6:O7"/>
    <mergeCell ref="P6:P7"/>
    <mergeCell ref="Q6:Q7"/>
    <mergeCell ref="Q26:Q27"/>
    <mergeCell ref="R6:R7"/>
    <mergeCell ref="R26:R27"/>
    <mergeCell ref="S6:S7"/>
    <mergeCell ref="S26:S27"/>
    <mergeCell ref="T1:T2"/>
    <mergeCell ref="T6:T7"/>
    <mergeCell ref="T26:T27"/>
  </mergeCells>
  <printOptions horizontalCentered="1" gridLines="1"/>
  <pageMargins left="0.118055555555556" right="0.156944444444444" top="0.826388888888889" bottom="0.629861111111111" header="0.432638888888889" footer="0.275"/>
  <pageSetup paperSize="9" orientation="landscape" horizontalDpi="300" verticalDpi="300"/>
  <headerFooter alignWithMargins="0">
    <oddHeader>&amp;C&amp;"楷体"&amp;18&amp;B哈尔滨医科大学2019年公开招聘工作人员岗位需求计划表</oddHeader>
    <oddFooter>&amp;C&amp;N--&amp;P&amp;R&amp;D</oddFooter>
  </headerFooter>
  <rowBreaks count="1" manualBreakCount="1">
    <brk id="3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hyd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chbr</dc:creator>
  <cp:lastModifiedBy>Administrator</cp:lastModifiedBy>
  <dcterms:created xsi:type="dcterms:W3CDTF">2004-11-12T17:20:00Z</dcterms:created>
  <cp:lastPrinted>2019-06-07T13:08:00Z</cp:lastPrinted>
  <dcterms:modified xsi:type="dcterms:W3CDTF">2019-06-24T13:00:00Z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