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需求岗位" sheetId="1" r:id="rId1"/>
  </sheets>
  <definedNames>
    <definedName name="_xlnm._FilterDatabase" localSheetId="0" hidden="1">需求岗位!#REF!</definedName>
    <definedName name="_xlnm.Print_Titles" localSheetId="0">需求岗位!$1:$2</definedName>
    <definedName name="_xlnm.Print_Area" localSheetId="0">需求岗位!$A$1:$T$71</definedName>
  </definedNames>
  <calcPr calcId="144525"/>
</workbook>
</file>

<file path=xl/sharedStrings.xml><?xml version="1.0" encoding="utf-8"?>
<sst xmlns="http://schemas.openxmlformats.org/spreadsheetml/2006/main" count="423" uniqueCount="194">
  <si>
    <t>单位</t>
  </si>
  <si>
    <t>科室</t>
  </si>
  <si>
    <t>科室代码</t>
  </si>
  <si>
    <t>合计</t>
  </si>
  <si>
    <t>博士</t>
  </si>
  <si>
    <t>临床医学“5+3”一体化</t>
  </si>
  <si>
    <t>七年制</t>
  </si>
  <si>
    <t>硕士</t>
  </si>
  <si>
    <t>本科</t>
  </si>
  <si>
    <t>备注</t>
  </si>
  <si>
    <t>所学专业</t>
  </si>
  <si>
    <t>人数</t>
  </si>
  <si>
    <t>岗位</t>
  </si>
  <si>
    <t>一院</t>
  </si>
  <si>
    <t>小计</t>
  </si>
  <si>
    <t>呼吸内科</t>
  </si>
  <si>
    <t>临床医学</t>
  </si>
  <si>
    <t>医师</t>
  </si>
  <si>
    <t>具有执业医师资格证</t>
  </si>
  <si>
    <t>消化内科</t>
  </si>
  <si>
    <t>内科学(消化系病)
/外科学（普外）</t>
  </si>
  <si>
    <t>内科学（消化系病）</t>
  </si>
  <si>
    <t>博士：1.本科起点不低于哈医大；2.具有执业医师资格证，要求未注册或注册内科。
硕士：1.本科起点不低于哈医大； 2.具有执业医师资格证。
“5+3”一体化：具有执业医师资格证。</t>
  </si>
  <si>
    <t>血液内科</t>
  </si>
  <si>
    <t>内科学（血液病）</t>
  </si>
  <si>
    <t>博士：具有执业医师资格证；七年制：具有执业医师资格证。</t>
  </si>
  <si>
    <t>肿瘤科</t>
  </si>
  <si>
    <t>物理学</t>
  </si>
  <si>
    <t>医技</t>
  </si>
  <si>
    <t>博士：1.具有博士后工作经历；2.本科起点不低于哈医大；3.具有执业医师资格证；4.本硕博连续培养。硕士：国家一流高水平大学</t>
  </si>
  <si>
    <t>PET-CT室</t>
  </si>
  <si>
    <t>影像医学与核医学(PET-CT或MRI)</t>
  </si>
  <si>
    <t>医学影像技术首选/医学影像学次选</t>
  </si>
  <si>
    <t>硕士：具有执业医师资格证；本科：毕业学校哈医大及以上，放射性仪器设备操作岗位，要求男性。</t>
  </si>
  <si>
    <t>风湿免疫科</t>
  </si>
  <si>
    <t>内科学（风湿病）</t>
  </si>
  <si>
    <t>博士：本硕博连续培养</t>
  </si>
  <si>
    <t>心血管内科</t>
  </si>
  <si>
    <t>内科学（心血管病）</t>
  </si>
  <si>
    <t>博士：1.原则上本科起点不低于哈医大,如低于哈医大,要求第一作者发表SCI文章单篇影响因子4.0以上或合计6.0以上（不含并列一作或网络版文章）；2.具有执业医师资格证；3.具有国外留学经历者优先。本科：毕业学校哈医大及以上。</t>
  </si>
  <si>
    <t>药理学</t>
  </si>
  <si>
    <t>科研</t>
  </si>
  <si>
    <t>博士：本科起点不低于哈医大。</t>
  </si>
  <si>
    <t>内科危重症病房</t>
  </si>
  <si>
    <t>内科学</t>
  </si>
  <si>
    <t>博士：具有执业医师资格证；“5+3”一体化：具有执业医师资格证。本科：毕业学校哈医大及以上。</t>
  </si>
  <si>
    <t>内分泌科</t>
  </si>
  <si>
    <t>内科学（内分泌与代谢病）</t>
  </si>
  <si>
    <t>博士：1.本科起点不低于哈医大；2.具有执业医师资格证。</t>
  </si>
  <si>
    <t>透析中心</t>
  </si>
  <si>
    <t>内科学（肾病）</t>
  </si>
  <si>
    <t>感染科</t>
  </si>
  <si>
    <t>内科学（传染病）</t>
  </si>
  <si>
    <t>博士：1.本科起点不低于哈医大；2.具有执业医师资格证。硕士：具有执业医师资格证。</t>
  </si>
  <si>
    <t>神经内科</t>
  </si>
  <si>
    <t>神经病学</t>
  </si>
  <si>
    <t>博士：1.本科起点不低于哈医大；2.具有执业医师资格证；3.SCI收录影响因子合计大于5.0。硕士：1.本科起点不低于哈医大；2.具有执业医师资格证；3.专职从事肌电诊断工作1人和眩晕检查1人，签协议。</t>
  </si>
  <si>
    <t>中西医结合科</t>
  </si>
  <si>
    <t>中西医结合临床</t>
  </si>
  <si>
    <t>具有中医或中西医结合执业医师证书</t>
  </si>
  <si>
    <t>肿瘤学（放疗）</t>
  </si>
  <si>
    <t>干部病房</t>
  </si>
  <si>
    <t>影像医学与核医学（超声1人，CT1人）</t>
  </si>
  <si>
    <t>普外科</t>
  </si>
  <si>
    <t>外科学（普外）</t>
  </si>
  <si>
    <t>博士：1.具有执业医师资格证；2.原则上本科起点不低于哈医大,如低于哈医大,要求以第一作者发表SCI文章单篇影响因子4.0以上或合计6.0以上（不含并列一作或网络版文章）。七年制：具有执业医师资格证。本科：毕业学校哈医大及以上，放射性仪器设备操作岗位，要求男性。</t>
  </si>
  <si>
    <t>日间病房</t>
  </si>
  <si>
    <t>七年制：具有执业医师资格证。</t>
  </si>
  <si>
    <t>骨科</t>
  </si>
  <si>
    <t>外科学(骨外)</t>
  </si>
  <si>
    <t>博士：1.原则上本科起点不低于哈医大，如低于哈医大起点，要求第一作者发表SCI单篇4.0以上或合计6.0以上（不含并列一作或网络版文章）；2.具有执业医师资格证。
七年制：具有执业医师资格证。</t>
  </si>
  <si>
    <t>神经外科</t>
  </si>
  <si>
    <t>外科学（神外）</t>
  </si>
  <si>
    <t>医学影像技术首选/医学影像学次选/临床医学末选</t>
  </si>
  <si>
    <t>博士：1.原则上本科起点不低于哈医大，本科起点如低于哈医大，要求第一作者发表SCI文章单篇影响因子4.0以上或合计6.0以上（不含并列一作或网络版文章）；2.本硕博连续培养者优先；3.具有执业医师资格证。本科：毕业学校哈医大及以上，放射性仪器设备操作岗位，要求男性</t>
  </si>
  <si>
    <t>心脏大血管外科</t>
  </si>
  <si>
    <t>内科学（心血管病）1人,外科学（胸心外）1人</t>
  </si>
  <si>
    <t>博士：具有执业医师资格证，心血管病专业从事监护病房工作。本科：毕业学校哈医大及以上。</t>
  </si>
  <si>
    <t>胸外科</t>
  </si>
  <si>
    <t>泌尿外科</t>
  </si>
  <si>
    <t>外科学（泌尿外）</t>
  </si>
  <si>
    <t>1.具有执业医师资格证；2.本硕博连续培养；3.毕业学校为国家一流高水平大学。</t>
  </si>
  <si>
    <t>整形外科</t>
  </si>
  <si>
    <t>外科学（整形）</t>
  </si>
  <si>
    <t>具有执业医师资格</t>
  </si>
  <si>
    <t>重症医学科</t>
  </si>
  <si>
    <t>重症医学</t>
  </si>
  <si>
    <t>外科学</t>
  </si>
  <si>
    <t>博士：具有执业医师资格证，本科起点不低于哈医大，有三甲医院十年以上工作经历者，年龄适当放宽。硕士：1.要求获得住院医师规范化培训证及执业医师资格证；2.本科起点不低于哈医大。“5+3”一体化：具有执业医师资格证。七年制：具有执业医师资格证。本科：毕业学校哈医大及以上。所有岗位要求外语语种为英语</t>
  </si>
  <si>
    <t>硕士：1.要求获得住院医师规范化培训证及执业医师资格证；2.本科起点不低于哈医大；3.要求外语语种为英语。</t>
  </si>
  <si>
    <t>哈尔滨医科大学中俄医学研究中心重症医学研究所</t>
  </si>
  <si>
    <t>病原生物学</t>
  </si>
  <si>
    <t>麻醉科</t>
  </si>
  <si>
    <t>麻醉学</t>
  </si>
  <si>
    <t>硕士：1.本科起点不低于哈医大；2.具有执业医师资格证。</t>
  </si>
  <si>
    <t>妇科</t>
  </si>
  <si>
    <t>妇产科学</t>
  </si>
  <si>
    <t>博士：1.本科起点不低于哈医大；
2.具有执业医师资格证。</t>
  </si>
  <si>
    <t>产科</t>
  </si>
  <si>
    <t>生殖医学科</t>
  </si>
  <si>
    <t>医学检验技术</t>
  </si>
  <si>
    <t>岗位:男科实验室。毕业学校哈医大及以上。</t>
  </si>
  <si>
    <t>儿科</t>
  </si>
  <si>
    <t>儿科学、内科学、神经病学、肿瘤学(内科)</t>
  </si>
  <si>
    <t>硕士：1.本科起点不低于哈医大；2.具有执业医师资格证。七年制：具有执业医师资格证。本科：毕业学校哈医大及以上。</t>
  </si>
  <si>
    <t>儿科重症监护病房</t>
  </si>
  <si>
    <t>儿科学、内科学、急诊医学</t>
  </si>
  <si>
    <t>新生儿病房</t>
  </si>
  <si>
    <t>儿科学（新生儿）</t>
  </si>
  <si>
    <t>眼科</t>
  </si>
  <si>
    <t>眼科学</t>
  </si>
  <si>
    <t>博士：1.原则上本科起点不低于哈医大，如低于哈医大起点，要求第一作者发表SCI单篇4.0以上或合计6.0以上（不含并列一作或网络版文章）；2.具有执业医师资格证；3.从事眼科临床工作。</t>
  </si>
  <si>
    <t>博士：1.本科起点不低于哈医大；2.具有执业医师资格证；3.从事眼科技能检查室工作（签协议）。</t>
  </si>
  <si>
    <t>免疫学</t>
  </si>
  <si>
    <t>博士：1.具有博士后工作经历；2.本科起点不低于哈医大；3.国家一流高水平大学；4.专职从事科研岗位，不得转岗,签协议；5.国际一流大学博士后工作经历者，年龄可适当放宽。</t>
  </si>
  <si>
    <t>耳鼻咽喉头颈外科</t>
  </si>
  <si>
    <t>耳鼻咽喉科学</t>
  </si>
  <si>
    <t>硕士：1.双一流学科；2.本科不低于哈医大；3.具有执业医师资格证。本科：毕业学校哈医大及以上。</t>
  </si>
  <si>
    <t>口腔牙体牙髓科</t>
  </si>
  <si>
    <t>口腔临床医学（口腔内科学）</t>
  </si>
  <si>
    <t>博士:本科起点不低于哈医大。</t>
  </si>
  <si>
    <t>儿童口腔科</t>
  </si>
  <si>
    <t>口腔临床医学（儿童口腔）</t>
  </si>
  <si>
    <t>1.本科起点不低于哈医大；2.具有执业医师资格证。</t>
  </si>
  <si>
    <t>口腔修复科</t>
  </si>
  <si>
    <t>口腔临床医学(口腔修复)</t>
  </si>
  <si>
    <t>口腔群力院区</t>
  </si>
  <si>
    <t>口腔临床医学(口腔种植)</t>
  </si>
  <si>
    <t>口腔颌面外科</t>
  </si>
  <si>
    <t>口腔临床医学(口腔外科学)</t>
  </si>
  <si>
    <t>口腔日间病房</t>
  </si>
  <si>
    <t>口腔临床医学</t>
  </si>
  <si>
    <t>硕士：1.本科不低于哈医大；2.具有执业医师资格证。</t>
  </si>
  <si>
    <t>口腔组织病理学教研室</t>
  </si>
  <si>
    <t>口腔临床医学（口腔病理/牙周病学)</t>
  </si>
  <si>
    <t>教师</t>
  </si>
  <si>
    <t>1.本科起点不低于哈医大；2.从事口腔病理工作。</t>
  </si>
  <si>
    <t>放射科</t>
  </si>
  <si>
    <t>影像医学与核医学(CT)</t>
  </si>
  <si>
    <t>博士:1.本科起点不低于哈医大；2.具有执业医师资格证。硕士：放射性仪器设备操作岗位要求男性，专职从事CT技师工作，不得转岗（签协议）。本科：毕业学校哈医大及以上，专职从事普通放射线技师岗位，不得转岗，签协议。放射性仪器设备操作岗位，要求男性</t>
  </si>
  <si>
    <t>超声
医学科</t>
  </si>
  <si>
    <t>影像医学与核医学(超声)</t>
  </si>
  <si>
    <t>腹部超声科</t>
  </si>
  <si>
    <t xml:space="preserve">博士：1.本科不低于哈医大；2.具有执业医师资格证。硕士：具有执业医师资格证。                    </t>
  </si>
  <si>
    <t>病理科</t>
  </si>
  <si>
    <t>病理学与病理生理学</t>
  </si>
  <si>
    <t>医学检验技术（病理检验技术）</t>
  </si>
  <si>
    <t>硕士：具有执业医师资格证。七年制：具有执业医师资格证。本科：毕业学校哈医大及以上</t>
  </si>
  <si>
    <t>中心实验室</t>
  </si>
  <si>
    <t>遗传学</t>
  </si>
  <si>
    <t>微生物学</t>
  </si>
  <si>
    <t>博士：具有博士后工作经历，从事肝脾外科教育部重点实验室工作。</t>
  </si>
  <si>
    <t>从事肝脾外科教育部重点实验室工作。</t>
  </si>
  <si>
    <t>营养科</t>
  </si>
  <si>
    <t>营养与食品卫生学</t>
  </si>
  <si>
    <t>康复医学科</t>
  </si>
  <si>
    <t>中医儿科学</t>
  </si>
  <si>
    <t>硕士：本科为中医学专业，具有执业医师资格证。岗位为儿童康复。</t>
  </si>
  <si>
    <t>皮肤科</t>
  </si>
  <si>
    <t>皮肤病与性病学</t>
  </si>
  <si>
    <t>博士：1.如果博士空缺可以考虑“5+3”一体化；2.具有执业医师资格证。</t>
  </si>
  <si>
    <t>精神科</t>
  </si>
  <si>
    <t>精神病与精神卫生学</t>
  </si>
  <si>
    <t>硕士：1.本科起点不低于哈医大且为精神医学专业；2.具有执业医师资格证和住院医师规范化培训证书。</t>
  </si>
  <si>
    <t>第一体检中心</t>
  </si>
  <si>
    <t>影像医学与核医学（超声）</t>
  </si>
  <si>
    <t>硕士：1.本科起点不低于哈医大；2.具有执业医师资格证。本科：毕业学校哈医大及以上。</t>
  </si>
  <si>
    <t>急诊内科</t>
  </si>
  <si>
    <t>1.本科起点不低于哈医大；2.具有执业医师资格证和住院医师规范化培训合格证。</t>
  </si>
  <si>
    <t>学生科</t>
  </si>
  <si>
    <t>基础医学、临床医学、生物学、药学、教育学、心理学、公共卫生与预防医学、马克思主义理论、生物医学工程及社会医学与卫生事业管理</t>
  </si>
  <si>
    <t>辅导员</t>
  </si>
  <si>
    <t>1.中共党员；2.从事本科生辅导员工作。</t>
  </si>
  <si>
    <t>1.中共党员；2.从事研究生辅导员工作。</t>
  </si>
  <si>
    <t>1.中共党员；2.从事留学生辅导员工作；3.具有国外留学经历</t>
  </si>
  <si>
    <t>继续教育科</t>
  </si>
  <si>
    <t>临床医学或思想政治教育</t>
  </si>
  <si>
    <t>管理</t>
  </si>
  <si>
    <t>中共党员，本科不低于哈医大起点。</t>
  </si>
  <si>
    <t>综合档案科</t>
  </si>
  <si>
    <t>档案学或社会医学与卫生事业管理</t>
  </si>
  <si>
    <t>1.中共党员；2.英语六级；3.本科为档案学或文学专业者优先。</t>
  </si>
  <si>
    <t>医务科</t>
  </si>
  <si>
    <t>临床医学或社会医学与卫生事业管理</t>
  </si>
  <si>
    <t>本科不低于哈医大起点</t>
  </si>
  <si>
    <t>医学工程部</t>
  </si>
  <si>
    <t>电气工程及其自动化/机械设计制造及其自动化/生物医学工程</t>
  </si>
  <si>
    <t>工程</t>
  </si>
  <si>
    <t>一表院校</t>
  </si>
  <si>
    <t>护理部</t>
  </si>
  <si>
    <t>护理学</t>
  </si>
  <si>
    <t>护理</t>
  </si>
  <si>
    <t>硕士：本科起点不低于哈医大。本科：毕业学校哈医大及以上。</t>
  </si>
  <si>
    <t>注：1.临床医师岗位要求本科专业为临床医学专业(不含中西医结合科、麻醉科、PET-CT、放射科、超声科、病理科、营养科、康复医学科、精神科）；口腔医师岗位要求本科为口腔医学专业。                 
2.对选留的毕业生，如果2年内未取得执业医生或执业护士证书等相应执业要求，或未通过住院医师规范化培训考试者,解除聘用合同，另行择业。                                 
3.博士毕业生：本科低于哈医大起点按聘任合同制管理。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</si>
</sst>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theme="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2"/>
      <color theme="1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14548173467"/>
        <bgColor theme="5" tint="0.399914548173467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20651875362"/>
        <bgColor theme="6" tint="0.799920651875362"/>
      </patternFill>
    </fill>
    <fill>
      <patternFill patternType="solid">
        <fgColor theme="7" tint="0.799920651875362"/>
        <bgColor theme="7" tint="0.799920651875362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theme="4"/>
        <bgColor theme="4"/>
      </patternFill>
    </fill>
    <fill>
      <patternFill patternType="solid">
        <fgColor theme="4" tint="0.799920651875362"/>
        <bgColor theme="4" tint="0.799920651875362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399914548173467"/>
        <bgColor theme="4" tint="0.399914548173467"/>
      </patternFill>
    </fill>
    <fill>
      <patternFill patternType="solid">
        <fgColor theme="5"/>
        <bgColor theme="5"/>
      </patternFill>
    </fill>
    <fill>
      <patternFill patternType="solid">
        <fgColor theme="5" tint="0.799920651875362"/>
        <bgColor theme="5" tint="0.799920651875362"/>
      </patternFill>
    </fill>
    <fill>
      <patternFill patternType="solid">
        <fgColor theme="6"/>
        <bgColor theme="6"/>
      </patternFill>
    </fill>
    <fill>
      <patternFill patternType="solid">
        <fgColor theme="6" tint="0.399914548173467"/>
        <bgColor theme="6" tint="0.399914548173467"/>
      </patternFill>
    </fill>
    <fill>
      <patternFill patternType="solid">
        <fgColor theme="7"/>
        <bgColor theme="7"/>
      </patternFill>
    </fill>
    <fill>
      <patternFill patternType="solid">
        <fgColor theme="7" tint="0.599993896298105"/>
        <bgColor theme="7" tint="0.599993896298105"/>
      </patternFill>
    </fill>
    <fill>
      <patternFill patternType="lightUp">
        <fgColor theme="0"/>
        <bgColor theme="4" tint="0.19998779259621"/>
      </patternFill>
    </fill>
    <fill>
      <patternFill patternType="solid">
        <fgColor theme="7" tint="0.399914548173467"/>
        <bgColor theme="7" tint="0.399914548173467"/>
      </patternFill>
    </fill>
    <fill>
      <patternFill patternType="lightUp">
        <fgColor theme="0"/>
        <bgColor theme="5" tint="0.19998779259621"/>
      </patternFill>
    </fill>
    <fill>
      <patternFill patternType="solid">
        <fgColor theme="8"/>
        <bgColor theme="8"/>
      </patternFill>
    </fill>
    <fill>
      <patternFill patternType="lightUp">
        <fgColor theme="0"/>
        <bgColor theme="6" tint="0.19998779259621"/>
      </patternFill>
    </fill>
    <fill>
      <patternFill patternType="solid">
        <fgColor theme="8" tint="0.799920651875362"/>
        <bgColor theme="8" tint="0.799920651875362"/>
      </patternFill>
    </fill>
    <fill>
      <patternFill patternType="solid">
        <fgColor theme="8" tint="0.599993896298105"/>
        <bgColor theme="8" tint="0.599993896298105"/>
      </patternFill>
    </fill>
    <fill>
      <patternFill patternType="solid">
        <fgColor theme="8" tint="0.399914548173467"/>
        <bgColor theme="8" tint="0.399914548173467"/>
      </patternFill>
    </fill>
    <fill>
      <patternFill patternType="solid">
        <fgColor theme="9"/>
        <bgColor theme="9"/>
      </patternFill>
    </fill>
    <fill>
      <patternFill patternType="solid">
        <fgColor theme="9" tint="0.799920651875362"/>
        <bgColor theme="9" tint="0.799920651875362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9" tint="0.399914548173467"/>
        <bgColor theme="9" tint="0.399914548173467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8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5" borderId="1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35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7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7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1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3" fillId="47" borderId="0" applyNumberFormat="0" applyBorder="0" applyAlignment="0" applyProtection="0"/>
    <xf numFmtId="0" fontId="24" fillId="49" borderId="0" applyNumberFormat="0" applyBorder="0" applyAlignment="0" applyProtection="0"/>
    <xf numFmtId="0" fontId="24" fillId="51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24" fillId="5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/>
    <xf numFmtId="0" fontId="0" fillId="0" borderId="0">
      <alignment vertical="center"/>
    </xf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8" fillId="52" borderId="0" applyNumberFormat="0" applyBorder="0" applyAlignment="0" applyProtection="0"/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 shrinkToFi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 shrinkToFi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Accent2 - 40%" xfId="6"/>
    <cellStyle name="40% - 强调文字颜色 3" xfId="7" builtinId="39"/>
    <cellStyle name="差" xfId="8" builtinId="27"/>
    <cellStyle name="千位分隔" xfId="9" builtinId="3"/>
    <cellStyle name="超链接" xfId="10" builtinId="8"/>
    <cellStyle name="Accent2 - 60%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Accent3 - 20%" xfId="34"/>
    <cellStyle name="好" xfId="35" builtinId="26"/>
    <cellStyle name="适中" xfId="36" builtinId="28"/>
    <cellStyle name="Accent4 - 20%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Accent3 - 40%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Accent1" xfId="55"/>
    <cellStyle name="Accent1 - 20%" xfId="56"/>
    <cellStyle name="Accent1 - 40%" xfId="57"/>
    <cellStyle name="Accent1 - 60%" xfId="58"/>
    <cellStyle name="Accent2" xfId="59"/>
    <cellStyle name="Accent2 - 20%" xfId="60"/>
    <cellStyle name="Accent3" xfId="61"/>
    <cellStyle name="Accent3 - 60%" xfId="62"/>
    <cellStyle name="Accent4" xfId="63"/>
    <cellStyle name="Accent4 - 40%" xfId="64"/>
    <cellStyle name="Accent4 - 60%" xfId="65"/>
    <cellStyle name="Accent5" xfId="66"/>
    <cellStyle name="Accent5 - 20%" xfId="67"/>
    <cellStyle name="Accent5 - 40%" xfId="68"/>
    <cellStyle name="Accent5 - 60%" xfId="69"/>
    <cellStyle name="Accent6" xfId="70"/>
    <cellStyle name="Accent6 - 20%" xfId="71"/>
    <cellStyle name="Accent6 - 40%" xfId="72"/>
    <cellStyle name="Accent6 - 60%" xfId="73"/>
    <cellStyle name="表标题" xfId="74"/>
    <cellStyle name="常规 2" xfId="75"/>
    <cellStyle name="常规 6 2" xfId="76"/>
    <cellStyle name="强调 1" xfId="77"/>
    <cellStyle name="强调 2" xfId="78"/>
    <cellStyle name="强调 3" xfId="79"/>
    <cellStyle name="常规 3 5" xfId="8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1"/>
  <sheetViews>
    <sheetView tabSelected="1" workbookViewId="0">
      <pane xSplit="4" ySplit="2" topLeftCell="E39" activePane="bottomRight" state="frozen"/>
      <selection/>
      <selection pane="topRight"/>
      <selection pane="bottomLeft"/>
      <selection pane="bottomRight" activeCell="T67" sqref="T67"/>
    </sheetView>
  </sheetViews>
  <sheetFormatPr defaultColWidth="9" defaultRowHeight="24.95" customHeight="1"/>
  <cols>
    <col min="1" max="1" width="7.24166666666667" style="3" customWidth="1"/>
    <col min="2" max="2" width="10.625" style="3" customWidth="1"/>
    <col min="3" max="3" width="4.75" style="3" customWidth="1"/>
    <col min="4" max="4" width="4.875" style="3" customWidth="1"/>
    <col min="5" max="5" width="9.475" style="3" customWidth="1"/>
    <col min="6" max="6" width="3.63333333333333" style="3" customWidth="1"/>
    <col min="7" max="7" width="3.875" style="3" customWidth="1"/>
    <col min="8" max="8" width="8.5" style="3" customWidth="1"/>
    <col min="9" max="9" width="4.25" style="3" customWidth="1"/>
    <col min="10" max="10" width="4.125" style="3" customWidth="1"/>
    <col min="11" max="11" width="5.25" style="3" customWidth="1"/>
    <col min="12" max="12" width="3.75" style="3" customWidth="1"/>
    <col min="13" max="13" width="4" style="3" customWidth="1"/>
    <col min="14" max="14" width="10.25" style="3" customWidth="1"/>
    <col min="15" max="16" width="3.875" style="3" customWidth="1"/>
    <col min="17" max="17" width="8" style="3" customWidth="1"/>
    <col min="18" max="18" width="3.5" style="3" customWidth="1"/>
    <col min="19" max="19" width="4" style="3" customWidth="1"/>
    <col min="20" max="20" width="17.625" style="3" customWidth="1"/>
    <col min="21" max="16384" width="9" style="3"/>
  </cols>
  <sheetData>
    <row r="1" s="1" customFormat="1" customHeight="1" spans="1:20">
      <c r="A1" s="1" t="s">
        <v>0</v>
      </c>
      <c r="B1" s="1" t="s">
        <v>1</v>
      </c>
      <c r="C1" s="4" t="s">
        <v>2</v>
      </c>
      <c r="D1" s="5" t="s">
        <v>3</v>
      </c>
      <c r="E1" s="1" t="s">
        <v>4</v>
      </c>
      <c r="H1" s="1" t="s">
        <v>5</v>
      </c>
      <c r="K1" s="1" t="s">
        <v>6</v>
      </c>
      <c r="N1" s="1" t="s">
        <v>7</v>
      </c>
      <c r="Q1" s="1" t="s">
        <v>8</v>
      </c>
      <c r="T1" s="1" t="s">
        <v>9</v>
      </c>
    </row>
    <row r="2" s="1" customFormat="1" ht="39.95" customHeight="1" spans="3:19">
      <c r="C2" s="4"/>
      <c r="D2" s="5"/>
      <c r="E2" s="6" t="s">
        <v>10</v>
      </c>
      <c r="F2" s="1" t="s">
        <v>11</v>
      </c>
      <c r="G2" s="1" t="s">
        <v>12</v>
      </c>
      <c r="H2" s="6" t="s">
        <v>10</v>
      </c>
      <c r="I2" s="1" t="s">
        <v>11</v>
      </c>
      <c r="J2" s="1" t="s">
        <v>12</v>
      </c>
      <c r="K2" s="6" t="s">
        <v>10</v>
      </c>
      <c r="L2" s="1" t="s">
        <v>11</v>
      </c>
      <c r="M2" s="1" t="s">
        <v>12</v>
      </c>
      <c r="N2" s="6" t="s">
        <v>10</v>
      </c>
      <c r="O2" s="1" t="s">
        <v>11</v>
      </c>
      <c r="P2" s="1" t="s">
        <v>12</v>
      </c>
      <c r="Q2" s="6" t="s">
        <v>10</v>
      </c>
      <c r="R2" s="1" t="s">
        <v>11</v>
      </c>
      <c r="S2" s="1" t="s">
        <v>12</v>
      </c>
    </row>
    <row r="3" s="2" customFormat="1" ht="24.75" customHeight="1" spans="1:20">
      <c r="A3" s="2" t="s">
        <v>13</v>
      </c>
      <c r="B3" s="7" t="s">
        <v>14</v>
      </c>
      <c r="C3" s="7"/>
      <c r="D3" s="8">
        <f>SUM(D4:D70)</f>
        <v>260</v>
      </c>
      <c r="F3" s="8">
        <f>SUM(F4:F71)</f>
        <v>76</v>
      </c>
      <c r="I3" s="8">
        <f>SUM(I4:I71)</f>
        <v>12</v>
      </c>
      <c r="L3" s="8">
        <f>SUM(L4:L71)</f>
        <v>26</v>
      </c>
      <c r="N3" s="12"/>
      <c r="O3" s="8">
        <f>SUM(O4:O71)</f>
        <v>57</v>
      </c>
      <c r="P3" s="7"/>
      <c r="R3" s="8">
        <f>SUM(R4:R71)</f>
        <v>89</v>
      </c>
      <c r="T3" s="7"/>
    </row>
    <row r="4" s="2" customFormat="1" ht="35.25" customHeight="1" spans="1:20">
      <c r="A4" s="2" t="s">
        <v>13</v>
      </c>
      <c r="B4" s="7" t="s">
        <v>15</v>
      </c>
      <c r="C4" s="7">
        <v>101</v>
      </c>
      <c r="D4" s="2">
        <f t="shared" ref="D4:D16" si="0">F4+I4+L4+O4+R4</f>
        <v>2</v>
      </c>
      <c r="K4" s="2" t="s">
        <v>16</v>
      </c>
      <c r="L4" s="2">
        <v>2</v>
      </c>
      <c r="M4" s="2" t="s">
        <v>17</v>
      </c>
      <c r="N4" s="7"/>
      <c r="O4" s="7"/>
      <c r="P4" s="7"/>
      <c r="T4" s="7" t="s">
        <v>18</v>
      </c>
    </row>
    <row r="5" s="2" customFormat="1" ht="117" customHeight="1" spans="1:20">
      <c r="A5" s="2" t="s">
        <v>13</v>
      </c>
      <c r="B5" s="7" t="s">
        <v>19</v>
      </c>
      <c r="C5" s="7">
        <v>102</v>
      </c>
      <c r="D5" s="2">
        <f t="shared" si="0"/>
        <v>5</v>
      </c>
      <c r="E5" s="2" t="s">
        <v>20</v>
      </c>
      <c r="F5" s="2">
        <v>2</v>
      </c>
      <c r="G5" s="2" t="s">
        <v>17</v>
      </c>
      <c r="H5" s="2" t="s">
        <v>21</v>
      </c>
      <c r="I5" s="2">
        <v>1</v>
      </c>
      <c r="J5" s="2" t="s">
        <v>17</v>
      </c>
      <c r="N5" s="7" t="s">
        <v>21</v>
      </c>
      <c r="O5" s="7">
        <v>2</v>
      </c>
      <c r="P5" s="7" t="s">
        <v>17</v>
      </c>
      <c r="T5" s="15" t="s">
        <v>22</v>
      </c>
    </row>
    <row r="6" s="2" customFormat="1" ht="52.5" customHeight="1" spans="1:20">
      <c r="A6" s="2" t="s">
        <v>13</v>
      </c>
      <c r="B6" s="7" t="s">
        <v>23</v>
      </c>
      <c r="C6" s="7">
        <v>103</v>
      </c>
      <c r="D6" s="2">
        <f t="shared" si="0"/>
        <v>3</v>
      </c>
      <c r="E6" s="2" t="s">
        <v>24</v>
      </c>
      <c r="F6" s="2">
        <v>2</v>
      </c>
      <c r="G6" s="2" t="s">
        <v>17</v>
      </c>
      <c r="K6" s="2" t="s">
        <v>16</v>
      </c>
      <c r="L6" s="2">
        <v>1</v>
      </c>
      <c r="M6" s="2" t="s">
        <v>17</v>
      </c>
      <c r="N6" s="7"/>
      <c r="O6" s="7"/>
      <c r="P6" s="7"/>
      <c r="T6" s="7" t="s">
        <v>25</v>
      </c>
    </row>
    <row r="7" s="2" customFormat="1" ht="79" customHeight="1" spans="1:20">
      <c r="A7" s="2" t="s">
        <v>13</v>
      </c>
      <c r="B7" s="7" t="s">
        <v>26</v>
      </c>
      <c r="C7" s="7">
        <v>104</v>
      </c>
      <c r="D7" s="2">
        <f t="shared" si="0"/>
        <v>2</v>
      </c>
      <c r="E7" s="2" t="s">
        <v>24</v>
      </c>
      <c r="F7" s="2">
        <v>1</v>
      </c>
      <c r="G7" s="2" t="s">
        <v>17</v>
      </c>
      <c r="N7" s="7" t="s">
        <v>27</v>
      </c>
      <c r="O7" s="7">
        <v>1</v>
      </c>
      <c r="P7" s="7" t="s">
        <v>28</v>
      </c>
      <c r="T7" s="14" t="s">
        <v>29</v>
      </c>
    </row>
    <row r="8" s="2" customFormat="1" ht="66" customHeight="1" spans="1:20">
      <c r="A8" s="2" t="s">
        <v>13</v>
      </c>
      <c r="B8" s="7" t="s">
        <v>30</v>
      </c>
      <c r="C8" s="7">
        <v>105</v>
      </c>
      <c r="D8" s="2">
        <f t="shared" si="0"/>
        <v>2</v>
      </c>
      <c r="N8" s="7" t="s">
        <v>31</v>
      </c>
      <c r="O8" s="7">
        <v>1</v>
      </c>
      <c r="P8" s="7" t="s">
        <v>17</v>
      </c>
      <c r="Q8" s="2" t="s">
        <v>32</v>
      </c>
      <c r="R8" s="2">
        <v>1</v>
      </c>
      <c r="S8" s="2" t="s">
        <v>28</v>
      </c>
      <c r="T8" s="7" t="s">
        <v>33</v>
      </c>
    </row>
    <row r="9" s="2" customFormat="1" ht="40" customHeight="1" spans="1:20">
      <c r="A9" s="2" t="s">
        <v>13</v>
      </c>
      <c r="B9" s="7" t="s">
        <v>34</v>
      </c>
      <c r="C9" s="7">
        <v>106</v>
      </c>
      <c r="D9" s="2">
        <f t="shared" si="0"/>
        <v>1</v>
      </c>
      <c r="E9" s="2" t="s">
        <v>35</v>
      </c>
      <c r="F9" s="2">
        <v>1</v>
      </c>
      <c r="G9" s="2" t="s">
        <v>17</v>
      </c>
      <c r="N9" s="7"/>
      <c r="O9" s="7"/>
      <c r="P9" s="7"/>
      <c r="T9" s="7" t="s">
        <v>36</v>
      </c>
    </row>
    <row r="10" s="2" customFormat="1" ht="135" customHeight="1" spans="1:20">
      <c r="A10" s="9" t="s">
        <v>13</v>
      </c>
      <c r="B10" s="7" t="s">
        <v>37</v>
      </c>
      <c r="C10" s="7">
        <v>107</v>
      </c>
      <c r="D10" s="2">
        <f t="shared" si="0"/>
        <v>19</v>
      </c>
      <c r="E10" s="2" t="s">
        <v>38</v>
      </c>
      <c r="F10" s="2">
        <v>8</v>
      </c>
      <c r="G10" s="2" t="s">
        <v>17</v>
      </c>
      <c r="H10" s="2" t="s">
        <v>38</v>
      </c>
      <c r="I10" s="2">
        <v>4</v>
      </c>
      <c r="J10" s="2" t="s">
        <v>17</v>
      </c>
      <c r="K10" s="2" t="s">
        <v>16</v>
      </c>
      <c r="L10" s="2">
        <v>4</v>
      </c>
      <c r="M10" s="2" t="s">
        <v>17</v>
      </c>
      <c r="N10" s="7"/>
      <c r="O10" s="7"/>
      <c r="P10" s="7"/>
      <c r="Q10" s="2" t="s">
        <v>16</v>
      </c>
      <c r="R10" s="2">
        <v>3</v>
      </c>
      <c r="S10" s="2" t="s">
        <v>17</v>
      </c>
      <c r="T10" s="14" t="s">
        <v>39</v>
      </c>
    </row>
    <row r="11" s="2" customFormat="1" ht="48.75" customHeight="1" spans="1:20">
      <c r="A11" s="9"/>
      <c r="B11" s="7"/>
      <c r="C11" s="7">
        <v>108</v>
      </c>
      <c r="D11" s="2">
        <f t="shared" si="0"/>
        <v>1</v>
      </c>
      <c r="E11" s="2" t="s">
        <v>40</v>
      </c>
      <c r="F11" s="2">
        <v>1</v>
      </c>
      <c r="G11" s="2" t="s">
        <v>41</v>
      </c>
      <c r="N11" s="7"/>
      <c r="O11" s="7"/>
      <c r="P11" s="7"/>
      <c r="T11" s="7" t="s">
        <v>42</v>
      </c>
    </row>
    <row r="12" s="2" customFormat="1" ht="62" customHeight="1" spans="1:20">
      <c r="A12" s="2" t="s">
        <v>13</v>
      </c>
      <c r="B12" s="7" t="s">
        <v>43</v>
      </c>
      <c r="C12" s="7">
        <v>109</v>
      </c>
      <c r="D12" s="2">
        <f t="shared" si="0"/>
        <v>4</v>
      </c>
      <c r="E12" s="2" t="s">
        <v>44</v>
      </c>
      <c r="F12" s="2">
        <v>1</v>
      </c>
      <c r="G12" s="2" t="s">
        <v>17</v>
      </c>
      <c r="H12" s="2" t="s">
        <v>44</v>
      </c>
      <c r="I12" s="2">
        <v>1</v>
      </c>
      <c r="J12" s="2" t="s">
        <v>17</v>
      </c>
      <c r="N12" s="7"/>
      <c r="O12" s="7"/>
      <c r="P12" s="7"/>
      <c r="Q12" s="2" t="s">
        <v>16</v>
      </c>
      <c r="R12" s="2">
        <v>2</v>
      </c>
      <c r="S12" s="2" t="s">
        <v>17</v>
      </c>
      <c r="T12" s="14" t="s">
        <v>45</v>
      </c>
    </row>
    <row r="13" s="2" customFormat="1" ht="54.75" customHeight="1" spans="1:20">
      <c r="A13" s="2" t="s">
        <v>13</v>
      </c>
      <c r="B13" s="7" t="s">
        <v>46</v>
      </c>
      <c r="C13" s="7">
        <v>110</v>
      </c>
      <c r="D13" s="2">
        <f t="shared" si="0"/>
        <v>4</v>
      </c>
      <c r="E13" s="2" t="s">
        <v>47</v>
      </c>
      <c r="F13" s="2">
        <v>4</v>
      </c>
      <c r="G13" s="2" t="s">
        <v>17</v>
      </c>
      <c r="N13" s="7"/>
      <c r="O13" s="7"/>
      <c r="P13" s="7"/>
      <c r="T13" s="7" t="s">
        <v>48</v>
      </c>
    </row>
    <row r="14" s="2" customFormat="1" ht="55.5" customHeight="1" spans="1:20">
      <c r="A14" s="2" t="s">
        <v>13</v>
      </c>
      <c r="B14" s="7" t="s">
        <v>49</v>
      </c>
      <c r="C14" s="7">
        <v>111</v>
      </c>
      <c r="D14" s="2">
        <f t="shared" si="0"/>
        <v>1</v>
      </c>
      <c r="E14" s="2" t="s">
        <v>50</v>
      </c>
      <c r="F14" s="2">
        <v>1</v>
      </c>
      <c r="G14" s="2" t="s">
        <v>17</v>
      </c>
      <c r="N14" s="7"/>
      <c r="O14" s="7"/>
      <c r="P14" s="7"/>
      <c r="T14" s="7" t="s">
        <v>48</v>
      </c>
    </row>
    <row r="15" s="2" customFormat="1" ht="78" customHeight="1" spans="1:20">
      <c r="A15" s="2" t="s">
        <v>13</v>
      </c>
      <c r="B15" s="7" t="s">
        <v>51</v>
      </c>
      <c r="C15" s="7">
        <v>112</v>
      </c>
      <c r="D15" s="2">
        <f t="shared" si="0"/>
        <v>2</v>
      </c>
      <c r="E15" s="2" t="s">
        <v>52</v>
      </c>
      <c r="F15" s="2">
        <v>1</v>
      </c>
      <c r="G15" s="2" t="s">
        <v>17</v>
      </c>
      <c r="N15" s="7" t="s">
        <v>52</v>
      </c>
      <c r="O15" s="7">
        <v>1</v>
      </c>
      <c r="P15" s="7" t="s">
        <v>17</v>
      </c>
      <c r="T15" s="7" t="s">
        <v>53</v>
      </c>
    </row>
    <row r="16" s="2" customFormat="1" ht="110" customHeight="1" spans="1:20">
      <c r="A16" s="9" t="s">
        <v>13</v>
      </c>
      <c r="B16" s="7" t="s">
        <v>54</v>
      </c>
      <c r="C16" s="7">
        <v>113</v>
      </c>
      <c r="D16" s="2">
        <f t="shared" si="0"/>
        <v>5</v>
      </c>
      <c r="E16" s="2" t="s">
        <v>55</v>
      </c>
      <c r="F16" s="2">
        <v>3</v>
      </c>
      <c r="G16" s="2" t="s">
        <v>17</v>
      </c>
      <c r="N16" s="7" t="s">
        <v>55</v>
      </c>
      <c r="O16" s="7">
        <v>2</v>
      </c>
      <c r="P16" s="7" t="s">
        <v>17</v>
      </c>
      <c r="T16" s="14" t="s">
        <v>56</v>
      </c>
    </row>
    <row r="17" s="2" customFormat="1" ht="46" customHeight="1" spans="1:20">
      <c r="A17" s="9" t="s">
        <v>13</v>
      </c>
      <c r="B17" s="7" t="s">
        <v>57</v>
      </c>
      <c r="C17" s="7">
        <v>114</v>
      </c>
      <c r="D17" s="2">
        <f t="shared" ref="D17:D41" si="1">F17+I17+L17+O17+R17</f>
        <v>1</v>
      </c>
      <c r="E17" s="2" t="s">
        <v>58</v>
      </c>
      <c r="F17" s="2">
        <v>1</v>
      </c>
      <c r="G17" s="2" t="s">
        <v>17</v>
      </c>
      <c r="N17" s="7"/>
      <c r="O17" s="7"/>
      <c r="P17" s="7"/>
      <c r="T17" s="11" t="s">
        <v>59</v>
      </c>
    </row>
    <row r="18" s="2" customFormat="1" ht="36" customHeight="1" spans="1:20">
      <c r="A18" s="9"/>
      <c r="B18" s="7"/>
      <c r="C18" s="7">
        <v>115</v>
      </c>
      <c r="D18" s="2">
        <f t="shared" si="1"/>
        <v>1</v>
      </c>
      <c r="E18" s="2" t="s">
        <v>60</v>
      </c>
      <c r="F18" s="2">
        <v>1</v>
      </c>
      <c r="G18" s="2" t="s">
        <v>17</v>
      </c>
      <c r="N18" s="7"/>
      <c r="O18" s="7"/>
      <c r="P18" s="7"/>
      <c r="T18" s="11" t="s">
        <v>18</v>
      </c>
    </row>
    <row r="19" s="2" customFormat="1" ht="36" customHeight="1" spans="1:20">
      <c r="A19" s="9" t="s">
        <v>13</v>
      </c>
      <c r="B19" s="7" t="s">
        <v>61</v>
      </c>
      <c r="C19" s="7">
        <v>116</v>
      </c>
      <c r="D19" s="2">
        <f t="shared" si="1"/>
        <v>4</v>
      </c>
      <c r="E19" s="2" t="s">
        <v>44</v>
      </c>
      <c r="F19" s="2">
        <v>1</v>
      </c>
      <c r="G19" s="2" t="s">
        <v>17</v>
      </c>
      <c r="H19" s="2" t="s">
        <v>44</v>
      </c>
      <c r="I19" s="2">
        <v>1</v>
      </c>
      <c r="J19" s="2" t="s">
        <v>17</v>
      </c>
      <c r="N19" s="7"/>
      <c r="O19" s="7"/>
      <c r="P19" s="7"/>
      <c r="Q19" s="2" t="s">
        <v>16</v>
      </c>
      <c r="R19" s="2">
        <v>2</v>
      </c>
      <c r="S19" s="2" t="s">
        <v>17</v>
      </c>
      <c r="T19" s="11" t="s">
        <v>45</v>
      </c>
    </row>
    <row r="20" s="2" customFormat="1" ht="39" customHeight="1" spans="1:20">
      <c r="A20" s="9"/>
      <c r="B20" s="7"/>
      <c r="C20" s="7">
        <v>117</v>
      </c>
      <c r="D20" s="2">
        <f t="shared" si="1"/>
        <v>2</v>
      </c>
      <c r="E20" s="10" t="s">
        <v>62</v>
      </c>
      <c r="F20" s="2">
        <v>2</v>
      </c>
      <c r="G20" s="2" t="s">
        <v>17</v>
      </c>
      <c r="N20" s="7"/>
      <c r="O20" s="7"/>
      <c r="P20" s="7"/>
      <c r="T20" s="11"/>
    </row>
    <row r="21" s="2" customFormat="1" ht="124" customHeight="1" spans="1:20">
      <c r="A21" s="2" t="s">
        <v>13</v>
      </c>
      <c r="B21" s="7" t="s">
        <v>63</v>
      </c>
      <c r="C21" s="7">
        <v>118</v>
      </c>
      <c r="D21" s="2">
        <f t="shared" si="1"/>
        <v>11</v>
      </c>
      <c r="E21" s="2" t="s">
        <v>64</v>
      </c>
      <c r="F21" s="2">
        <v>7</v>
      </c>
      <c r="G21" s="2" t="s">
        <v>17</v>
      </c>
      <c r="K21" s="2" t="s">
        <v>16</v>
      </c>
      <c r="L21" s="2">
        <v>3</v>
      </c>
      <c r="M21" s="2" t="s">
        <v>17</v>
      </c>
      <c r="N21" s="7"/>
      <c r="O21" s="7"/>
      <c r="P21" s="7"/>
      <c r="Q21" s="2" t="s">
        <v>32</v>
      </c>
      <c r="R21" s="2">
        <v>1</v>
      </c>
      <c r="S21" s="2" t="s">
        <v>28</v>
      </c>
      <c r="T21" s="13" t="s">
        <v>65</v>
      </c>
    </row>
    <row r="22" s="2" customFormat="1" ht="30" customHeight="1" spans="1:20">
      <c r="A22" s="2" t="s">
        <v>13</v>
      </c>
      <c r="B22" s="7" t="s">
        <v>66</v>
      </c>
      <c r="C22" s="7">
        <v>119</v>
      </c>
      <c r="D22" s="2">
        <f t="shared" si="1"/>
        <v>1</v>
      </c>
      <c r="K22" s="2" t="s">
        <v>16</v>
      </c>
      <c r="L22" s="2">
        <v>1</v>
      </c>
      <c r="M22" s="2" t="s">
        <v>17</v>
      </c>
      <c r="N22" s="7"/>
      <c r="O22" s="7"/>
      <c r="P22" s="7"/>
      <c r="T22" s="7" t="s">
        <v>67</v>
      </c>
    </row>
    <row r="23" s="2" customFormat="1" ht="118" customHeight="1" spans="1:20">
      <c r="A23" s="2" t="s">
        <v>13</v>
      </c>
      <c r="B23" s="7" t="s">
        <v>68</v>
      </c>
      <c r="C23" s="7">
        <v>120</v>
      </c>
      <c r="D23" s="2">
        <f t="shared" si="1"/>
        <v>6</v>
      </c>
      <c r="E23" s="2" t="s">
        <v>69</v>
      </c>
      <c r="F23" s="2">
        <v>3</v>
      </c>
      <c r="G23" s="2" t="s">
        <v>17</v>
      </c>
      <c r="K23" s="2" t="s">
        <v>16</v>
      </c>
      <c r="L23" s="2">
        <v>3</v>
      </c>
      <c r="M23" s="2" t="s">
        <v>17</v>
      </c>
      <c r="N23" s="7"/>
      <c r="O23" s="7"/>
      <c r="P23" s="7"/>
      <c r="T23" s="14" t="s">
        <v>70</v>
      </c>
    </row>
    <row r="24" s="2" customFormat="1" ht="175" customHeight="1" spans="1:20">
      <c r="A24" s="2" t="s">
        <v>13</v>
      </c>
      <c r="B24" s="7" t="s">
        <v>71</v>
      </c>
      <c r="C24" s="7">
        <v>121</v>
      </c>
      <c r="D24" s="2">
        <f t="shared" si="1"/>
        <v>15</v>
      </c>
      <c r="E24" s="2" t="s">
        <v>72</v>
      </c>
      <c r="F24" s="2">
        <v>12</v>
      </c>
      <c r="G24" s="2" t="s">
        <v>17</v>
      </c>
      <c r="K24" s="2" t="s">
        <v>16</v>
      </c>
      <c r="L24" s="2">
        <v>1</v>
      </c>
      <c r="M24" s="2" t="s">
        <v>17</v>
      </c>
      <c r="N24" s="7"/>
      <c r="O24" s="7"/>
      <c r="P24" s="7"/>
      <c r="Q24" s="2" t="s">
        <v>73</v>
      </c>
      <c r="R24" s="2">
        <v>2</v>
      </c>
      <c r="S24" s="2" t="s">
        <v>28</v>
      </c>
      <c r="T24" s="7" t="s">
        <v>74</v>
      </c>
    </row>
    <row r="25" s="2" customFormat="1" ht="73" customHeight="1" spans="1:20">
      <c r="A25" s="2" t="s">
        <v>13</v>
      </c>
      <c r="B25" s="7" t="s">
        <v>75</v>
      </c>
      <c r="C25" s="7">
        <v>122</v>
      </c>
      <c r="D25" s="2">
        <f t="shared" si="1"/>
        <v>4</v>
      </c>
      <c r="E25" s="2" t="s">
        <v>76</v>
      </c>
      <c r="F25" s="2">
        <v>2</v>
      </c>
      <c r="G25" s="2" t="s">
        <v>17</v>
      </c>
      <c r="N25" s="7"/>
      <c r="O25" s="7"/>
      <c r="P25" s="7"/>
      <c r="Q25" s="2" t="s">
        <v>16</v>
      </c>
      <c r="R25" s="2">
        <v>2</v>
      </c>
      <c r="S25" s="2" t="s">
        <v>17</v>
      </c>
      <c r="T25" s="7" t="s">
        <v>77</v>
      </c>
    </row>
    <row r="26" s="2" customFormat="1" ht="39" customHeight="1" spans="1:20">
      <c r="A26" s="2" t="s">
        <v>13</v>
      </c>
      <c r="B26" s="7" t="s">
        <v>78</v>
      </c>
      <c r="C26" s="7">
        <v>123</v>
      </c>
      <c r="D26" s="2">
        <f t="shared" si="1"/>
        <v>2</v>
      </c>
      <c r="K26" s="2" t="s">
        <v>16</v>
      </c>
      <c r="L26" s="2">
        <v>2</v>
      </c>
      <c r="M26" s="2" t="s">
        <v>17</v>
      </c>
      <c r="N26" s="7"/>
      <c r="O26" s="7"/>
      <c r="P26" s="7"/>
      <c r="T26" s="7" t="s">
        <v>18</v>
      </c>
    </row>
    <row r="27" s="2" customFormat="1" ht="58.5" customHeight="1" spans="1:20">
      <c r="A27" s="2" t="s">
        <v>13</v>
      </c>
      <c r="B27" s="7" t="s">
        <v>79</v>
      </c>
      <c r="C27" s="7">
        <v>124</v>
      </c>
      <c r="D27" s="2">
        <f t="shared" si="1"/>
        <v>1</v>
      </c>
      <c r="E27" s="2" t="s">
        <v>80</v>
      </c>
      <c r="F27" s="2">
        <v>1</v>
      </c>
      <c r="G27" s="2" t="s">
        <v>17</v>
      </c>
      <c r="N27" s="7"/>
      <c r="O27" s="7"/>
      <c r="P27" s="7"/>
      <c r="T27" s="14" t="s">
        <v>81</v>
      </c>
    </row>
    <row r="28" s="2" customFormat="1" ht="45" customHeight="1" spans="1:20">
      <c r="A28" s="2" t="s">
        <v>13</v>
      </c>
      <c r="B28" s="7" t="s">
        <v>82</v>
      </c>
      <c r="C28" s="7">
        <v>125</v>
      </c>
      <c r="D28" s="2">
        <f t="shared" si="1"/>
        <v>2</v>
      </c>
      <c r="H28" s="2" t="s">
        <v>83</v>
      </c>
      <c r="I28" s="2">
        <v>1</v>
      </c>
      <c r="J28" s="2" t="s">
        <v>17</v>
      </c>
      <c r="K28" s="2" t="s">
        <v>16</v>
      </c>
      <c r="L28" s="2">
        <v>1</v>
      </c>
      <c r="M28" s="2" t="s">
        <v>17</v>
      </c>
      <c r="N28" s="7"/>
      <c r="O28" s="7"/>
      <c r="P28" s="7"/>
      <c r="T28" s="7" t="s">
        <v>84</v>
      </c>
    </row>
    <row r="29" s="2" customFormat="1" ht="185" customHeight="1" spans="1:20">
      <c r="A29" s="9" t="s">
        <v>13</v>
      </c>
      <c r="B29" s="7" t="s">
        <v>85</v>
      </c>
      <c r="C29" s="7">
        <v>126</v>
      </c>
      <c r="D29" s="2">
        <f t="shared" si="1"/>
        <v>13</v>
      </c>
      <c r="E29" s="2" t="s">
        <v>86</v>
      </c>
      <c r="F29" s="2">
        <v>1</v>
      </c>
      <c r="G29" s="2" t="s">
        <v>17</v>
      </c>
      <c r="H29" s="2" t="s">
        <v>16</v>
      </c>
      <c r="I29" s="2">
        <v>2</v>
      </c>
      <c r="J29" s="2" t="s">
        <v>17</v>
      </c>
      <c r="K29" s="2" t="s">
        <v>16</v>
      </c>
      <c r="L29" s="2">
        <v>2</v>
      </c>
      <c r="M29" s="2" t="s">
        <v>17</v>
      </c>
      <c r="N29" s="7" t="s">
        <v>87</v>
      </c>
      <c r="O29" s="7">
        <v>2</v>
      </c>
      <c r="P29" s="7" t="s">
        <v>17</v>
      </c>
      <c r="Q29" s="2" t="s">
        <v>16</v>
      </c>
      <c r="R29" s="2">
        <v>6</v>
      </c>
      <c r="S29" s="2" t="s">
        <v>17</v>
      </c>
      <c r="T29" s="7" t="s">
        <v>88</v>
      </c>
    </row>
    <row r="30" s="2" customFormat="1" ht="60" customHeight="1" spans="1:20">
      <c r="A30" s="9"/>
      <c r="B30" s="7"/>
      <c r="C30" s="7">
        <v>127</v>
      </c>
      <c r="D30" s="2">
        <f t="shared" si="1"/>
        <v>1</v>
      </c>
      <c r="N30" s="7" t="s">
        <v>55</v>
      </c>
      <c r="O30" s="7">
        <v>1</v>
      </c>
      <c r="P30" s="7" t="s">
        <v>17</v>
      </c>
      <c r="T30" s="14" t="s">
        <v>89</v>
      </c>
    </row>
    <row r="31" s="2" customFormat="1" ht="53.25" customHeight="1" spans="1:20">
      <c r="A31" s="2" t="s">
        <v>13</v>
      </c>
      <c r="B31" s="7" t="s">
        <v>90</v>
      </c>
      <c r="C31" s="7">
        <v>128</v>
      </c>
      <c r="D31" s="2">
        <f t="shared" si="1"/>
        <v>1</v>
      </c>
      <c r="N31" s="7" t="s">
        <v>91</v>
      </c>
      <c r="O31" s="7">
        <v>1</v>
      </c>
      <c r="P31" s="7" t="s">
        <v>28</v>
      </c>
      <c r="T31" s="7"/>
    </row>
    <row r="32" s="2" customFormat="1" ht="54" customHeight="1" spans="1:20">
      <c r="A32" s="2" t="s">
        <v>13</v>
      </c>
      <c r="B32" s="7" t="s">
        <v>92</v>
      </c>
      <c r="C32" s="7">
        <v>129</v>
      </c>
      <c r="D32" s="2">
        <f t="shared" si="1"/>
        <v>6</v>
      </c>
      <c r="N32" s="7" t="s">
        <v>93</v>
      </c>
      <c r="O32" s="7">
        <v>6</v>
      </c>
      <c r="P32" s="7" t="s">
        <v>17</v>
      </c>
      <c r="T32" s="7" t="s">
        <v>94</v>
      </c>
    </row>
    <row r="33" s="2" customFormat="1" ht="60.75" customHeight="1" spans="1:20">
      <c r="A33" s="2" t="s">
        <v>13</v>
      </c>
      <c r="B33" s="7" t="s">
        <v>95</v>
      </c>
      <c r="C33" s="7">
        <v>130</v>
      </c>
      <c r="D33" s="2">
        <f t="shared" si="1"/>
        <v>2</v>
      </c>
      <c r="E33" s="2" t="s">
        <v>96</v>
      </c>
      <c r="F33" s="2">
        <v>2</v>
      </c>
      <c r="G33" s="2" t="s">
        <v>17</v>
      </c>
      <c r="N33" s="7"/>
      <c r="O33" s="7"/>
      <c r="P33" s="7"/>
      <c r="T33" s="14" t="s">
        <v>97</v>
      </c>
    </row>
    <row r="34" s="2" customFormat="1" ht="30" customHeight="1" spans="1:20">
      <c r="A34" s="2" t="s">
        <v>13</v>
      </c>
      <c r="B34" s="7" t="s">
        <v>98</v>
      </c>
      <c r="C34" s="7">
        <v>131</v>
      </c>
      <c r="D34" s="2">
        <f t="shared" si="1"/>
        <v>2</v>
      </c>
      <c r="H34" s="2" t="s">
        <v>96</v>
      </c>
      <c r="I34" s="2">
        <v>2</v>
      </c>
      <c r="J34" s="2" t="s">
        <v>17</v>
      </c>
      <c r="N34" s="7"/>
      <c r="O34" s="7"/>
      <c r="P34" s="7"/>
      <c r="T34" s="7" t="s">
        <v>18</v>
      </c>
    </row>
    <row r="35" s="2" customFormat="1" ht="31" customHeight="1" spans="1:20">
      <c r="A35" s="2" t="s">
        <v>13</v>
      </c>
      <c r="B35" s="7" t="s">
        <v>99</v>
      </c>
      <c r="C35" s="7">
        <v>132</v>
      </c>
      <c r="D35" s="2">
        <f t="shared" si="1"/>
        <v>1</v>
      </c>
      <c r="N35" s="7"/>
      <c r="O35" s="7"/>
      <c r="P35" s="7"/>
      <c r="Q35" s="2" t="s">
        <v>100</v>
      </c>
      <c r="R35" s="2">
        <v>1</v>
      </c>
      <c r="S35" s="2" t="s">
        <v>28</v>
      </c>
      <c r="T35" s="7" t="s">
        <v>101</v>
      </c>
    </row>
    <row r="36" s="2" customFormat="1" ht="60" customHeight="1" spans="1:20">
      <c r="A36" s="2" t="s">
        <v>13</v>
      </c>
      <c r="B36" s="7" t="s">
        <v>102</v>
      </c>
      <c r="C36" s="7">
        <v>133</v>
      </c>
      <c r="D36" s="2">
        <f t="shared" si="1"/>
        <v>16</v>
      </c>
      <c r="K36" s="2" t="s">
        <v>16</v>
      </c>
      <c r="L36" s="2">
        <v>1</v>
      </c>
      <c r="M36" s="2" t="s">
        <v>17</v>
      </c>
      <c r="N36" s="13" t="s">
        <v>103</v>
      </c>
      <c r="O36" s="7">
        <v>10</v>
      </c>
      <c r="P36" s="7" t="s">
        <v>17</v>
      </c>
      <c r="Q36" s="2" t="s">
        <v>16</v>
      </c>
      <c r="R36" s="2">
        <v>5</v>
      </c>
      <c r="S36" s="2" t="s">
        <v>17</v>
      </c>
      <c r="T36" s="14" t="s">
        <v>104</v>
      </c>
    </row>
    <row r="37" s="2" customFormat="1" ht="63" customHeight="1" spans="1:20">
      <c r="A37" s="2" t="s">
        <v>13</v>
      </c>
      <c r="B37" s="7" t="s">
        <v>105</v>
      </c>
      <c r="C37" s="7">
        <v>134</v>
      </c>
      <c r="D37" s="2">
        <f t="shared" si="1"/>
        <v>5</v>
      </c>
      <c r="K37" s="2" t="s">
        <v>16</v>
      </c>
      <c r="L37" s="2">
        <v>1</v>
      </c>
      <c r="M37" s="2" t="s">
        <v>17</v>
      </c>
      <c r="N37" s="7" t="s">
        <v>106</v>
      </c>
      <c r="O37" s="7">
        <v>3</v>
      </c>
      <c r="P37" s="7" t="s">
        <v>17</v>
      </c>
      <c r="Q37" s="2" t="s">
        <v>16</v>
      </c>
      <c r="R37" s="2">
        <v>1</v>
      </c>
      <c r="S37" s="2" t="s">
        <v>17</v>
      </c>
      <c r="T37" s="14" t="s">
        <v>104</v>
      </c>
    </row>
    <row r="38" s="2" customFormat="1" ht="42" customHeight="1" spans="1:20">
      <c r="A38" s="2" t="s">
        <v>13</v>
      </c>
      <c r="B38" s="7" t="s">
        <v>107</v>
      </c>
      <c r="C38" s="7">
        <v>135</v>
      </c>
      <c r="D38" s="2">
        <f t="shared" si="1"/>
        <v>1</v>
      </c>
      <c r="N38" s="7" t="s">
        <v>108</v>
      </c>
      <c r="O38" s="7">
        <v>1</v>
      </c>
      <c r="P38" s="7" t="s">
        <v>17</v>
      </c>
      <c r="T38" s="14" t="s">
        <v>94</v>
      </c>
    </row>
    <row r="39" s="2" customFormat="1" ht="108" customHeight="1" spans="1:20">
      <c r="A39" s="9" t="s">
        <v>13</v>
      </c>
      <c r="B39" s="11" t="s">
        <v>109</v>
      </c>
      <c r="C39" s="7">
        <v>136</v>
      </c>
      <c r="D39" s="2">
        <f t="shared" si="1"/>
        <v>4</v>
      </c>
      <c r="E39" s="2" t="s">
        <v>110</v>
      </c>
      <c r="F39" s="2">
        <v>4</v>
      </c>
      <c r="G39" s="2" t="s">
        <v>17</v>
      </c>
      <c r="N39" s="7"/>
      <c r="O39" s="7"/>
      <c r="P39" s="7"/>
      <c r="T39" s="14" t="s">
        <v>111</v>
      </c>
    </row>
    <row r="40" s="2" customFormat="1" ht="69.75" customHeight="1" spans="1:20">
      <c r="A40" s="9"/>
      <c r="B40" s="11"/>
      <c r="C40" s="7">
        <v>137</v>
      </c>
      <c r="D40" s="2">
        <f t="shared" si="1"/>
        <v>1</v>
      </c>
      <c r="E40" s="2" t="s">
        <v>110</v>
      </c>
      <c r="F40" s="2">
        <v>1</v>
      </c>
      <c r="G40" s="2" t="s">
        <v>17</v>
      </c>
      <c r="N40" s="7"/>
      <c r="O40" s="7"/>
      <c r="P40" s="7"/>
      <c r="T40" s="14" t="s">
        <v>112</v>
      </c>
    </row>
    <row r="41" s="2" customFormat="1" ht="100" customHeight="1" spans="1:20">
      <c r="A41" s="9"/>
      <c r="B41" s="11"/>
      <c r="C41" s="7">
        <v>138</v>
      </c>
      <c r="D41" s="2">
        <f t="shared" si="1"/>
        <v>1</v>
      </c>
      <c r="E41" s="2" t="s">
        <v>113</v>
      </c>
      <c r="F41" s="2">
        <v>1</v>
      </c>
      <c r="G41" s="2" t="s">
        <v>41</v>
      </c>
      <c r="N41" s="7"/>
      <c r="O41" s="7"/>
      <c r="P41" s="7"/>
      <c r="T41" s="14" t="s">
        <v>114</v>
      </c>
    </row>
    <row r="42" s="2" customFormat="1" ht="64" customHeight="1" spans="1:20">
      <c r="A42" s="2" t="s">
        <v>13</v>
      </c>
      <c r="B42" s="7" t="s">
        <v>115</v>
      </c>
      <c r="C42" s="7">
        <v>139</v>
      </c>
      <c r="D42" s="2">
        <f t="shared" ref="D42:D70" si="2">F42+I42+L42+O42+R42</f>
        <v>3</v>
      </c>
      <c r="N42" s="7" t="s">
        <v>116</v>
      </c>
      <c r="O42" s="7">
        <v>1</v>
      </c>
      <c r="P42" s="7" t="s">
        <v>17</v>
      </c>
      <c r="Q42" s="2" t="s">
        <v>16</v>
      </c>
      <c r="R42" s="2">
        <v>2</v>
      </c>
      <c r="S42" s="2" t="s">
        <v>17</v>
      </c>
      <c r="T42" s="7" t="s">
        <v>117</v>
      </c>
    </row>
    <row r="43" s="2" customFormat="1" ht="51" customHeight="1" spans="1:20">
      <c r="A43" s="2" t="s">
        <v>13</v>
      </c>
      <c r="B43" s="7" t="s">
        <v>118</v>
      </c>
      <c r="C43" s="7">
        <v>140</v>
      </c>
      <c r="D43" s="2">
        <f t="shared" si="2"/>
        <v>2</v>
      </c>
      <c r="E43" s="2" t="s">
        <v>119</v>
      </c>
      <c r="F43" s="2">
        <v>2</v>
      </c>
      <c r="G43" s="2" t="s">
        <v>17</v>
      </c>
      <c r="N43" s="7"/>
      <c r="O43" s="7"/>
      <c r="P43" s="7"/>
      <c r="T43" s="7" t="s">
        <v>120</v>
      </c>
    </row>
    <row r="44" s="2" customFormat="1" ht="50" customHeight="1" spans="1:20">
      <c r="A44" s="2" t="s">
        <v>13</v>
      </c>
      <c r="B44" s="7" t="s">
        <v>121</v>
      </c>
      <c r="C44" s="7">
        <v>141</v>
      </c>
      <c r="D44" s="2">
        <f t="shared" si="2"/>
        <v>1</v>
      </c>
      <c r="N44" s="7" t="s">
        <v>122</v>
      </c>
      <c r="O44" s="7">
        <v>1</v>
      </c>
      <c r="P44" s="7" t="s">
        <v>17</v>
      </c>
      <c r="T44" s="7" t="s">
        <v>123</v>
      </c>
    </row>
    <row r="45" s="2" customFormat="1" ht="53" customHeight="1" spans="1:20">
      <c r="A45" s="2" t="s">
        <v>13</v>
      </c>
      <c r="B45" s="7" t="s">
        <v>124</v>
      </c>
      <c r="C45" s="7">
        <v>142</v>
      </c>
      <c r="D45" s="2">
        <f t="shared" si="2"/>
        <v>1</v>
      </c>
      <c r="E45" s="2" t="s">
        <v>125</v>
      </c>
      <c r="F45" s="2">
        <v>1</v>
      </c>
      <c r="G45" s="2" t="s">
        <v>17</v>
      </c>
      <c r="N45" s="7"/>
      <c r="O45" s="7"/>
      <c r="P45" s="7"/>
      <c r="T45" s="7" t="s">
        <v>123</v>
      </c>
    </row>
    <row r="46" s="2" customFormat="1" ht="53" customHeight="1" spans="1:20">
      <c r="A46" s="2" t="s">
        <v>13</v>
      </c>
      <c r="B46" s="7" t="s">
        <v>126</v>
      </c>
      <c r="C46" s="7">
        <v>143</v>
      </c>
      <c r="D46" s="2">
        <f t="shared" si="2"/>
        <v>1</v>
      </c>
      <c r="N46" s="7" t="s">
        <v>127</v>
      </c>
      <c r="O46" s="7">
        <v>1</v>
      </c>
      <c r="P46" s="7" t="s">
        <v>17</v>
      </c>
      <c r="T46" s="7" t="s">
        <v>123</v>
      </c>
    </row>
    <row r="47" s="2" customFormat="1" ht="49.5" customHeight="1" spans="1:20">
      <c r="A47" s="2" t="s">
        <v>13</v>
      </c>
      <c r="B47" s="7" t="s">
        <v>128</v>
      </c>
      <c r="C47" s="7">
        <v>144</v>
      </c>
      <c r="D47" s="2">
        <f t="shared" si="2"/>
        <v>2</v>
      </c>
      <c r="E47" s="2" t="s">
        <v>129</v>
      </c>
      <c r="F47" s="2">
        <v>2</v>
      </c>
      <c r="G47" s="2" t="s">
        <v>17</v>
      </c>
      <c r="N47" s="7"/>
      <c r="O47" s="7"/>
      <c r="P47" s="7"/>
      <c r="T47" s="7" t="s">
        <v>123</v>
      </c>
    </row>
    <row r="48" s="2" customFormat="1" ht="51" customHeight="1" spans="1:20">
      <c r="A48" s="2" t="s">
        <v>13</v>
      </c>
      <c r="B48" s="7" t="s">
        <v>130</v>
      </c>
      <c r="C48" s="7">
        <v>145</v>
      </c>
      <c r="D48" s="2">
        <f t="shared" si="2"/>
        <v>2</v>
      </c>
      <c r="N48" s="7" t="s">
        <v>131</v>
      </c>
      <c r="O48" s="7">
        <v>2</v>
      </c>
      <c r="P48" s="7" t="s">
        <v>17</v>
      </c>
      <c r="T48" s="7" t="s">
        <v>132</v>
      </c>
    </row>
    <row r="49" s="2" customFormat="1" ht="49.5" customHeight="1" spans="1:20">
      <c r="A49" s="2" t="s">
        <v>13</v>
      </c>
      <c r="B49" s="7" t="s">
        <v>133</v>
      </c>
      <c r="C49" s="7">
        <v>146</v>
      </c>
      <c r="D49" s="2">
        <f t="shared" si="2"/>
        <v>1</v>
      </c>
      <c r="E49" s="2" t="s">
        <v>134</v>
      </c>
      <c r="F49" s="2">
        <v>1</v>
      </c>
      <c r="G49" s="2" t="s">
        <v>135</v>
      </c>
      <c r="N49" s="7"/>
      <c r="O49" s="7"/>
      <c r="P49" s="7"/>
      <c r="T49" s="7" t="s">
        <v>136</v>
      </c>
    </row>
    <row r="50" s="2" customFormat="1" ht="130" customHeight="1" spans="1:20">
      <c r="A50" s="2" t="s">
        <v>13</v>
      </c>
      <c r="B50" s="7" t="s">
        <v>137</v>
      </c>
      <c r="C50" s="7">
        <v>147</v>
      </c>
      <c r="D50" s="2">
        <f t="shared" si="2"/>
        <v>10</v>
      </c>
      <c r="E50" s="2" t="s">
        <v>138</v>
      </c>
      <c r="F50" s="2">
        <v>1</v>
      </c>
      <c r="G50" s="2" t="s">
        <v>17</v>
      </c>
      <c r="K50" s="2" t="s">
        <v>16</v>
      </c>
      <c r="L50" s="2">
        <v>2</v>
      </c>
      <c r="M50" s="2" t="s">
        <v>17</v>
      </c>
      <c r="N50" s="7" t="s">
        <v>138</v>
      </c>
      <c r="O50" s="7">
        <v>1</v>
      </c>
      <c r="P50" s="7" t="s">
        <v>28</v>
      </c>
      <c r="Q50" s="2" t="s">
        <v>32</v>
      </c>
      <c r="R50" s="2">
        <v>6</v>
      </c>
      <c r="S50" s="2" t="s">
        <v>28</v>
      </c>
      <c r="T50" s="14" t="s">
        <v>139</v>
      </c>
    </row>
    <row r="51" s="2" customFormat="1" ht="68" customHeight="1" spans="1:20">
      <c r="A51" s="2" t="s">
        <v>13</v>
      </c>
      <c r="B51" s="7" t="s">
        <v>140</v>
      </c>
      <c r="C51" s="7">
        <v>148</v>
      </c>
      <c r="D51" s="2">
        <f t="shared" si="2"/>
        <v>2</v>
      </c>
      <c r="K51" s="2" t="s">
        <v>16</v>
      </c>
      <c r="L51" s="2">
        <v>1</v>
      </c>
      <c r="M51" s="2" t="s">
        <v>17</v>
      </c>
      <c r="N51" s="7" t="s">
        <v>141</v>
      </c>
      <c r="O51" s="7">
        <v>1</v>
      </c>
      <c r="P51" s="7" t="s">
        <v>17</v>
      </c>
      <c r="T51" s="7" t="s">
        <v>94</v>
      </c>
    </row>
    <row r="52" s="2" customFormat="1" ht="47" customHeight="1" spans="1:20">
      <c r="A52" s="9" t="s">
        <v>13</v>
      </c>
      <c r="B52" s="7" t="s">
        <v>142</v>
      </c>
      <c r="C52" s="7">
        <v>149</v>
      </c>
      <c r="D52" s="2">
        <f t="shared" si="2"/>
        <v>2</v>
      </c>
      <c r="E52" s="2" t="s">
        <v>141</v>
      </c>
      <c r="F52" s="2">
        <v>1</v>
      </c>
      <c r="G52" s="2" t="s">
        <v>17</v>
      </c>
      <c r="N52" s="7" t="s">
        <v>141</v>
      </c>
      <c r="O52" s="7">
        <v>1</v>
      </c>
      <c r="P52" s="7" t="s">
        <v>17</v>
      </c>
      <c r="T52" s="14" t="s">
        <v>143</v>
      </c>
    </row>
    <row r="53" s="2" customFormat="1" ht="54" customHeight="1" spans="1:20">
      <c r="A53" s="9"/>
      <c r="B53" s="7"/>
      <c r="C53" s="7">
        <v>150</v>
      </c>
      <c r="D53" s="2">
        <f t="shared" si="2"/>
        <v>1</v>
      </c>
      <c r="N53" s="7" t="s">
        <v>44</v>
      </c>
      <c r="O53" s="7">
        <v>1</v>
      </c>
      <c r="P53" s="7" t="s">
        <v>17</v>
      </c>
      <c r="T53" s="7" t="s">
        <v>94</v>
      </c>
    </row>
    <row r="54" s="2" customFormat="1" ht="58" customHeight="1" spans="1:20">
      <c r="A54" s="2" t="s">
        <v>13</v>
      </c>
      <c r="B54" s="7" t="s">
        <v>144</v>
      </c>
      <c r="C54" s="7">
        <v>151</v>
      </c>
      <c r="D54" s="2">
        <f t="shared" si="2"/>
        <v>4</v>
      </c>
      <c r="K54" s="2" t="s">
        <v>16</v>
      </c>
      <c r="L54" s="2">
        <v>1</v>
      </c>
      <c r="M54" s="2" t="s">
        <v>17</v>
      </c>
      <c r="N54" s="7" t="s">
        <v>145</v>
      </c>
      <c r="O54" s="7">
        <v>1</v>
      </c>
      <c r="P54" s="7" t="s">
        <v>17</v>
      </c>
      <c r="Q54" s="2" t="s">
        <v>146</v>
      </c>
      <c r="R54" s="2">
        <v>2</v>
      </c>
      <c r="S54" s="2" t="s">
        <v>28</v>
      </c>
      <c r="T54" s="7" t="s">
        <v>147</v>
      </c>
    </row>
    <row r="55" s="2" customFormat="1" ht="59" customHeight="1" spans="1:20">
      <c r="A55" s="9" t="s">
        <v>13</v>
      </c>
      <c r="B55" s="7" t="s">
        <v>148</v>
      </c>
      <c r="C55" s="7">
        <v>152</v>
      </c>
      <c r="D55" s="2">
        <f t="shared" si="2"/>
        <v>2</v>
      </c>
      <c r="E55" s="2" t="s">
        <v>149</v>
      </c>
      <c r="F55" s="2">
        <v>1</v>
      </c>
      <c r="G55" s="2" t="s">
        <v>41</v>
      </c>
      <c r="N55" s="7" t="s">
        <v>150</v>
      </c>
      <c r="O55" s="7">
        <v>1</v>
      </c>
      <c r="P55" s="7" t="s">
        <v>28</v>
      </c>
      <c r="T55" s="7" t="s">
        <v>151</v>
      </c>
    </row>
    <row r="56" s="2" customFormat="1" ht="32" customHeight="1" spans="1:20">
      <c r="A56" s="9"/>
      <c r="B56" s="7"/>
      <c r="C56" s="7">
        <v>153</v>
      </c>
      <c r="D56" s="2">
        <f t="shared" si="2"/>
        <v>1</v>
      </c>
      <c r="N56" s="14" t="s">
        <v>145</v>
      </c>
      <c r="O56" s="7">
        <v>1</v>
      </c>
      <c r="P56" s="7" t="s">
        <v>28</v>
      </c>
      <c r="T56" s="7" t="s">
        <v>152</v>
      </c>
    </row>
    <row r="57" s="2" customFormat="1" ht="39" customHeight="1" spans="1:20">
      <c r="A57" s="2" t="s">
        <v>13</v>
      </c>
      <c r="B57" s="7" t="s">
        <v>153</v>
      </c>
      <c r="C57" s="7">
        <v>154</v>
      </c>
      <c r="D57" s="2">
        <f t="shared" si="2"/>
        <v>1</v>
      </c>
      <c r="E57" s="2" t="s">
        <v>154</v>
      </c>
      <c r="F57" s="2">
        <v>1</v>
      </c>
      <c r="G57" s="2" t="s">
        <v>17</v>
      </c>
      <c r="N57" s="7"/>
      <c r="O57" s="7"/>
      <c r="P57" s="7"/>
      <c r="T57" s="7" t="s">
        <v>42</v>
      </c>
    </row>
    <row r="58" s="2" customFormat="1" ht="50" customHeight="1" spans="1:20">
      <c r="A58" s="2" t="s">
        <v>13</v>
      </c>
      <c r="B58" s="7" t="s">
        <v>155</v>
      </c>
      <c r="C58" s="7">
        <v>155</v>
      </c>
      <c r="D58" s="2">
        <f t="shared" si="2"/>
        <v>1</v>
      </c>
      <c r="N58" s="7" t="s">
        <v>156</v>
      </c>
      <c r="O58" s="7">
        <v>1</v>
      </c>
      <c r="P58" s="7" t="s">
        <v>17</v>
      </c>
      <c r="T58" s="14" t="s">
        <v>157</v>
      </c>
    </row>
    <row r="59" s="2" customFormat="1" ht="58" customHeight="1" spans="1:20">
      <c r="A59" s="2" t="s">
        <v>13</v>
      </c>
      <c r="B59" s="7" t="s">
        <v>158</v>
      </c>
      <c r="C59" s="7">
        <v>156</v>
      </c>
      <c r="D59" s="2">
        <f t="shared" si="2"/>
        <v>1</v>
      </c>
      <c r="E59" s="2" t="s">
        <v>159</v>
      </c>
      <c r="F59" s="2">
        <v>1</v>
      </c>
      <c r="G59" s="2" t="s">
        <v>17</v>
      </c>
      <c r="N59" s="7"/>
      <c r="O59" s="7"/>
      <c r="P59" s="7"/>
      <c r="T59" s="7" t="s">
        <v>160</v>
      </c>
    </row>
    <row r="60" s="2" customFormat="1" ht="78" customHeight="1" spans="1:20">
      <c r="A60" s="2" t="s">
        <v>13</v>
      </c>
      <c r="B60" s="7" t="s">
        <v>161</v>
      </c>
      <c r="C60" s="7">
        <v>157</v>
      </c>
      <c r="D60" s="2">
        <f t="shared" si="2"/>
        <v>2</v>
      </c>
      <c r="E60" s="2" t="s">
        <v>162</v>
      </c>
      <c r="F60" s="2">
        <v>1</v>
      </c>
      <c r="G60" s="2" t="s">
        <v>17</v>
      </c>
      <c r="N60" s="7" t="s">
        <v>162</v>
      </c>
      <c r="O60" s="7">
        <v>1</v>
      </c>
      <c r="P60" s="7" t="s">
        <v>17</v>
      </c>
      <c r="T60" s="7" t="s">
        <v>163</v>
      </c>
    </row>
    <row r="61" s="2" customFormat="1" ht="60" customHeight="1" spans="1:20">
      <c r="A61" s="2" t="s">
        <v>13</v>
      </c>
      <c r="B61" s="7" t="s">
        <v>164</v>
      </c>
      <c r="C61" s="7">
        <v>158</v>
      </c>
      <c r="D61" s="2">
        <f t="shared" si="2"/>
        <v>2</v>
      </c>
      <c r="N61" s="7" t="s">
        <v>165</v>
      </c>
      <c r="O61" s="7">
        <v>1</v>
      </c>
      <c r="P61" s="7" t="s">
        <v>17</v>
      </c>
      <c r="Q61" s="2" t="s">
        <v>100</v>
      </c>
      <c r="R61" s="2">
        <v>1</v>
      </c>
      <c r="S61" s="2" t="s">
        <v>28</v>
      </c>
      <c r="T61" s="7" t="s">
        <v>166</v>
      </c>
    </row>
    <row r="62" s="2" customFormat="1" ht="68" customHeight="1" spans="1:20">
      <c r="A62" s="2" t="s">
        <v>13</v>
      </c>
      <c r="B62" s="7" t="s">
        <v>167</v>
      </c>
      <c r="C62" s="7">
        <v>159</v>
      </c>
      <c r="D62" s="2">
        <f t="shared" si="2"/>
        <v>1</v>
      </c>
      <c r="N62" s="7" t="s">
        <v>44</v>
      </c>
      <c r="O62" s="7">
        <v>1</v>
      </c>
      <c r="P62" s="7" t="s">
        <v>17</v>
      </c>
      <c r="T62" s="14" t="s">
        <v>168</v>
      </c>
    </row>
    <row r="63" s="2" customFormat="1" ht="108" customHeight="1" spans="1:20">
      <c r="A63" s="9" t="s">
        <v>13</v>
      </c>
      <c r="B63" s="7" t="s">
        <v>169</v>
      </c>
      <c r="C63" s="7">
        <v>160</v>
      </c>
      <c r="D63" s="2">
        <f t="shared" si="2"/>
        <v>1</v>
      </c>
      <c r="N63" s="10" t="s">
        <v>170</v>
      </c>
      <c r="O63" s="7">
        <v>1</v>
      </c>
      <c r="P63" s="7" t="s">
        <v>171</v>
      </c>
      <c r="T63" s="7" t="s">
        <v>172</v>
      </c>
    </row>
    <row r="64" s="2" customFormat="1" ht="105" customHeight="1" spans="1:20">
      <c r="A64" s="9"/>
      <c r="B64" s="7"/>
      <c r="C64" s="7">
        <v>161</v>
      </c>
      <c r="D64" s="2">
        <f t="shared" si="2"/>
        <v>1</v>
      </c>
      <c r="N64" s="10" t="s">
        <v>170</v>
      </c>
      <c r="O64" s="7">
        <v>1</v>
      </c>
      <c r="P64" s="7" t="s">
        <v>171</v>
      </c>
      <c r="T64" s="7" t="s">
        <v>173</v>
      </c>
    </row>
    <row r="65" s="2" customFormat="1" ht="108" customHeight="1" spans="1:20">
      <c r="A65" s="9"/>
      <c r="B65" s="7"/>
      <c r="C65" s="7">
        <v>162</v>
      </c>
      <c r="D65" s="2">
        <f t="shared" si="2"/>
        <v>1</v>
      </c>
      <c r="N65" s="10" t="s">
        <v>170</v>
      </c>
      <c r="O65" s="7">
        <v>1</v>
      </c>
      <c r="P65" s="7" t="s">
        <v>171</v>
      </c>
      <c r="T65" s="7" t="s">
        <v>174</v>
      </c>
    </row>
    <row r="66" s="2" customFormat="1" ht="42" customHeight="1" spans="1:20">
      <c r="A66" s="2" t="s">
        <v>13</v>
      </c>
      <c r="B66" s="7" t="s">
        <v>175</v>
      </c>
      <c r="C66" s="7">
        <v>163</v>
      </c>
      <c r="D66" s="2">
        <f t="shared" si="2"/>
        <v>1</v>
      </c>
      <c r="N66" s="14" t="s">
        <v>176</v>
      </c>
      <c r="O66" s="7">
        <v>1</v>
      </c>
      <c r="P66" s="7" t="s">
        <v>177</v>
      </c>
      <c r="T66" s="7" t="s">
        <v>178</v>
      </c>
    </row>
    <row r="67" s="2" customFormat="1" ht="42" customHeight="1" spans="1:20">
      <c r="A67" s="2" t="s">
        <v>13</v>
      </c>
      <c r="B67" s="7" t="s">
        <v>179</v>
      </c>
      <c r="C67" s="7">
        <v>164</v>
      </c>
      <c r="D67" s="2">
        <f t="shared" si="2"/>
        <v>1</v>
      </c>
      <c r="N67" s="13" t="s">
        <v>180</v>
      </c>
      <c r="O67" s="7">
        <v>1</v>
      </c>
      <c r="P67" s="7" t="s">
        <v>177</v>
      </c>
      <c r="T67" s="7" t="s">
        <v>181</v>
      </c>
    </row>
    <row r="68" s="2" customFormat="1" ht="57" customHeight="1" spans="1:20">
      <c r="A68" s="2" t="s">
        <v>13</v>
      </c>
      <c r="B68" s="7" t="s">
        <v>182</v>
      </c>
      <c r="C68" s="7">
        <v>165</v>
      </c>
      <c r="D68" s="2">
        <f t="shared" si="2"/>
        <v>2</v>
      </c>
      <c r="N68" s="7" t="s">
        <v>183</v>
      </c>
      <c r="O68" s="7">
        <v>2</v>
      </c>
      <c r="P68" s="7" t="s">
        <v>177</v>
      </c>
      <c r="T68" s="7" t="s">
        <v>184</v>
      </c>
    </row>
    <row r="69" s="2" customFormat="1" ht="69" customHeight="1" spans="1:20">
      <c r="A69" s="2" t="s">
        <v>13</v>
      </c>
      <c r="B69" s="7" t="s">
        <v>185</v>
      </c>
      <c r="C69" s="7">
        <v>166</v>
      </c>
      <c r="D69" s="2">
        <f t="shared" si="2"/>
        <v>2</v>
      </c>
      <c r="N69" s="7"/>
      <c r="O69" s="7"/>
      <c r="P69" s="7"/>
      <c r="Q69" s="10" t="s">
        <v>186</v>
      </c>
      <c r="R69" s="2">
        <v>2</v>
      </c>
      <c r="S69" s="2" t="s">
        <v>187</v>
      </c>
      <c r="T69" s="7" t="s">
        <v>188</v>
      </c>
    </row>
    <row r="70" s="2" customFormat="1" ht="39" customHeight="1" spans="1:20">
      <c r="A70" s="2" t="s">
        <v>13</v>
      </c>
      <c r="B70" s="7" t="s">
        <v>189</v>
      </c>
      <c r="C70" s="7">
        <v>167</v>
      </c>
      <c r="D70" s="2">
        <f t="shared" si="2"/>
        <v>53</v>
      </c>
      <c r="N70" s="7" t="s">
        <v>190</v>
      </c>
      <c r="O70" s="7">
        <v>3</v>
      </c>
      <c r="P70" s="7" t="s">
        <v>191</v>
      </c>
      <c r="Q70" s="7" t="s">
        <v>190</v>
      </c>
      <c r="R70" s="2">
        <v>50</v>
      </c>
      <c r="S70" s="7" t="s">
        <v>191</v>
      </c>
      <c r="T70" s="7" t="s">
        <v>192</v>
      </c>
    </row>
    <row r="71" s="2" customFormat="1" ht="49.5" customHeight="1" spans="1:20">
      <c r="A71" s="16" t="s">
        <v>193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</sheetData>
  <mergeCells count="28">
    <mergeCell ref="E1:G1"/>
    <mergeCell ref="H1:J1"/>
    <mergeCell ref="K1:M1"/>
    <mergeCell ref="N1:P1"/>
    <mergeCell ref="Q1:S1"/>
    <mergeCell ref="A71:T71"/>
    <mergeCell ref="A1:A2"/>
    <mergeCell ref="A10:A11"/>
    <mergeCell ref="A17:A18"/>
    <mergeCell ref="A19:A20"/>
    <mergeCell ref="A29:A30"/>
    <mergeCell ref="A39:A41"/>
    <mergeCell ref="A52:A53"/>
    <mergeCell ref="A55:A56"/>
    <mergeCell ref="A63:A65"/>
    <mergeCell ref="B1:B2"/>
    <mergeCell ref="B10:B11"/>
    <mergeCell ref="B17:B18"/>
    <mergeCell ref="B19:B20"/>
    <mergeCell ref="B29:B30"/>
    <mergeCell ref="B39:B41"/>
    <mergeCell ref="B52:B53"/>
    <mergeCell ref="B55:B56"/>
    <mergeCell ref="B63:B65"/>
    <mergeCell ref="C1:C2"/>
    <mergeCell ref="D1:D2"/>
    <mergeCell ref="T1:T2"/>
    <mergeCell ref="T19:T20"/>
  </mergeCells>
  <printOptions horizontalCentered="1" gridLines="1"/>
  <pageMargins left="0.118055555555556" right="0.156944444444444" top="0.826388888888889" bottom="0.629861111111111" header="0.432638888888889" footer="0.275"/>
  <pageSetup paperSize="9" orientation="landscape" horizontalDpi="300" verticalDpi="300"/>
  <headerFooter alignWithMargins="0">
    <oddHeader>&amp;C&amp;"楷体"&amp;18&amp;B哈尔滨医科大学2019年公开招聘工作人员岗位需求计划表</oddHeader>
    <oddFooter>&amp;C&amp;N--&amp;P&amp;R&amp;D</oddFooter>
  </headerFooter>
  <rowBreaks count="1" manualBreakCount="1">
    <brk id="7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hyd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chbr</dc:creator>
  <cp:lastModifiedBy>Administrator</cp:lastModifiedBy>
  <dcterms:created xsi:type="dcterms:W3CDTF">2004-11-12T17:20:00Z</dcterms:created>
  <cp:lastPrinted>2019-06-07T13:08:00Z</cp:lastPrinted>
  <dcterms:modified xsi:type="dcterms:W3CDTF">2019-06-24T12:57:06Z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