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75"/>
  </bookViews>
  <sheets>
    <sheet name="全体" sheetId="2" r:id="rId1"/>
  </sheets>
  <definedNames>
    <definedName name="_xlnm._FilterDatabase" localSheetId="0" hidden="1">全体!$A$3:$H$3</definedName>
  </definedNames>
  <calcPr calcId="145621"/>
</workbook>
</file>

<file path=xl/calcChain.xml><?xml version="1.0" encoding="utf-8"?>
<calcChain xmlns="http://schemas.openxmlformats.org/spreadsheetml/2006/main">
  <c r="G118" i="2" l="1"/>
  <c r="H118" i="2" s="1"/>
  <c r="E118" i="2"/>
  <c r="G117" i="2"/>
  <c r="H117" i="2" s="1"/>
  <c r="E117" i="2"/>
  <c r="G116" i="2"/>
  <c r="H116" i="2" s="1"/>
  <c r="E116" i="2"/>
  <c r="G115" i="2"/>
  <c r="E115" i="2"/>
  <c r="G114" i="2"/>
  <c r="H114" i="2" s="1"/>
  <c r="E114" i="2"/>
  <c r="G113" i="2"/>
  <c r="H113" i="2" s="1"/>
  <c r="E113" i="2"/>
  <c r="G112" i="2"/>
  <c r="H112" i="2" s="1"/>
  <c r="E112" i="2"/>
  <c r="G111" i="2"/>
  <c r="H111" i="2" s="1"/>
  <c r="E111" i="2"/>
  <c r="G110" i="2"/>
  <c r="E110" i="2"/>
  <c r="G109" i="2"/>
  <c r="H109" i="2" s="1"/>
  <c r="E109" i="2"/>
  <c r="G108" i="2"/>
  <c r="H108" i="2" s="1"/>
  <c r="E108" i="2"/>
  <c r="G107" i="2"/>
  <c r="H107" i="2" s="1"/>
  <c r="E107" i="2"/>
  <c r="G106" i="2"/>
  <c r="E106" i="2"/>
  <c r="G102" i="2"/>
  <c r="E102" i="2"/>
  <c r="G101" i="2"/>
  <c r="E101" i="2"/>
  <c r="H101" i="2" s="1"/>
  <c r="G100" i="2"/>
  <c r="E100" i="2"/>
  <c r="G99" i="2"/>
  <c r="E99" i="2"/>
  <c r="H99" i="2" s="1"/>
  <c r="G98" i="2"/>
  <c r="E98" i="2"/>
  <c r="H98" i="2" s="1"/>
  <c r="G97" i="2"/>
  <c r="E97" i="2"/>
  <c r="H97" i="2" s="1"/>
  <c r="G96" i="2"/>
  <c r="H96" i="2" s="1"/>
  <c r="E96" i="2"/>
  <c r="G95" i="2"/>
  <c r="E95" i="2"/>
  <c r="H95" i="2" s="1"/>
  <c r="G94" i="2"/>
  <c r="E94" i="2"/>
  <c r="H94" i="2" s="1"/>
  <c r="G93" i="2"/>
  <c r="E93" i="2"/>
  <c r="H93" i="2" s="1"/>
  <c r="G92" i="2"/>
  <c r="H92" i="2" s="1"/>
  <c r="E92" i="2"/>
  <c r="G91" i="2"/>
  <c r="E91" i="2"/>
  <c r="H91" i="2" s="1"/>
  <c r="G90" i="2"/>
  <c r="E90" i="2"/>
  <c r="H90" i="2" s="1"/>
  <c r="G89" i="2"/>
  <c r="E89" i="2"/>
  <c r="H89" i="2" s="1"/>
  <c r="G88" i="2"/>
  <c r="H88" i="2" s="1"/>
  <c r="E88" i="2"/>
  <c r="G87" i="2"/>
  <c r="E87" i="2"/>
  <c r="G86" i="2"/>
  <c r="E86" i="2"/>
  <c r="H86" i="2" s="1"/>
  <c r="G85" i="2"/>
  <c r="E85" i="2"/>
  <c r="H85" i="2" s="1"/>
  <c r="G81" i="2"/>
  <c r="H81" i="2" s="1"/>
  <c r="E81" i="2"/>
  <c r="G80" i="2"/>
  <c r="E80" i="2"/>
  <c r="H80" i="2" s="1"/>
  <c r="G79" i="2"/>
  <c r="E79" i="2"/>
  <c r="H79" i="2" s="1"/>
  <c r="G78" i="2"/>
  <c r="E78" i="2"/>
  <c r="H78" i="2" s="1"/>
  <c r="G77" i="2"/>
  <c r="H77" i="2" s="1"/>
  <c r="E77" i="2"/>
  <c r="G76" i="2"/>
  <c r="E76" i="2"/>
  <c r="H76" i="2" s="1"/>
  <c r="G75" i="2"/>
  <c r="E75" i="2"/>
  <c r="G74" i="2"/>
  <c r="E74" i="2"/>
  <c r="H74" i="2" s="1"/>
  <c r="G73" i="2"/>
  <c r="E73" i="2"/>
  <c r="G72" i="2"/>
  <c r="E72" i="2"/>
  <c r="H72" i="2" s="1"/>
  <c r="G71" i="2"/>
  <c r="E71" i="2"/>
  <c r="H71" i="2" s="1"/>
  <c r="G70" i="2"/>
  <c r="E70" i="2"/>
  <c r="H70" i="2" s="1"/>
  <c r="G69" i="2"/>
  <c r="E69" i="2"/>
  <c r="G68" i="2"/>
  <c r="E68" i="2"/>
  <c r="H68" i="2" s="1"/>
  <c r="G67" i="2"/>
  <c r="E67" i="2"/>
  <c r="H67" i="2" s="1"/>
  <c r="G66" i="2"/>
  <c r="E66" i="2"/>
  <c r="H66" i="2" s="1"/>
  <c r="G65" i="2"/>
  <c r="H65" i="2" s="1"/>
  <c r="E65" i="2"/>
  <c r="G64" i="2"/>
  <c r="E64" i="2"/>
  <c r="H64" i="2" s="1"/>
  <c r="G63" i="2"/>
  <c r="E63" i="2"/>
  <c r="G59" i="2"/>
  <c r="E59" i="2"/>
  <c r="H59" i="2" s="1"/>
  <c r="G58" i="2"/>
  <c r="H58" i="2" s="1"/>
  <c r="E58" i="2"/>
  <c r="G57" i="2"/>
  <c r="E57" i="2"/>
  <c r="H57" i="2" s="1"/>
  <c r="G56" i="2"/>
  <c r="E56" i="2"/>
  <c r="H56" i="2" s="1"/>
  <c r="G55" i="2"/>
  <c r="E55" i="2"/>
  <c r="H55" i="2" s="1"/>
  <c r="G54" i="2"/>
  <c r="H54" i="2" s="1"/>
  <c r="E54" i="2"/>
  <c r="G53" i="2"/>
  <c r="E53" i="2"/>
  <c r="H53" i="2" s="1"/>
  <c r="G52" i="2"/>
  <c r="E52" i="2"/>
  <c r="H52" i="2" s="1"/>
  <c r="G51" i="2"/>
  <c r="E51" i="2"/>
  <c r="H51" i="2" s="1"/>
  <c r="G50" i="2"/>
  <c r="H50" i="2" s="1"/>
  <c r="E50" i="2"/>
  <c r="G49" i="2"/>
  <c r="E49" i="2"/>
  <c r="G48" i="2"/>
  <c r="E48" i="2"/>
  <c r="H48" i="2" s="1"/>
  <c r="G47" i="2"/>
  <c r="E47" i="2"/>
  <c r="H47" i="2" s="1"/>
  <c r="G43" i="2"/>
  <c r="H43" i="2" s="1"/>
  <c r="E43" i="2"/>
  <c r="G42" i="2"/>
  <c r="E42" i="2"/>
  <c r="H42" i="2" s="1"/>
  <c r="G41" i="2"/>
  <c r="E41" i="2"/>
  <c r="G40" i="2"/>
  <c r="E40" i="2"/>
  <c r="H40" i="2" s="1"/>
  <c r="G39" i="2"/>
  <c r="H39" i="2" s="1"/>
  <c r="E39" i="2"/>
  <c r="G38" i="2"/>
  <c r="E38" i="2"/>
  <c r="H38" i="2" s="1"/>
  <c r="G37" i="2"/>
  <c r="E37" i="2"/>
  <c r="H37" i="2" s="1"/>
  <c r="G36" i="2"/>
  <c r="E36" i="2"/>
  <c r="H36" i="2" s="1"/>
  <c r="G35" i="2"/>
  <c r="E35" i="2"/>
  <c r="G34" i="2"/>
  <c r="E34" i="2"/>
  <c r="G33" i="2"/>
  <c r="E33" i="2"/>
  <c r="H33" i="2" s="1"/>
  <c r="G32" i="2"/>
  <c r="E32" i="2"/>
  <c r="H32" i="2" s="1"/>
  <c r="G31" i="2"/>
  <c r="H31" i="2" s="1"/>
  <c r="E31" i="2"/>
  <c r="G30" i="2"/>
  <c r="E30" i="2"/>
  <c r="H30" i="2" s="1"/>
  <c r="G29" i="2"/>
  <c r="E29" i="2"/>
  <c r="G28" i="2"/>
  <c r="E28" i="2"/>
  <c r="H28" i="2" s="1"/>
  <c r="G27" i="2"/>
  <c r="H27" i="2" s="1"/>
  <c r="E27" i="2"/>
  <c r="G26" i="2"/>
  <c r="E26" i="2"/>
  <c r="H26" i="2" s="1"/>
  <c r="G22" i="2"/>
  <c r="E22" i="2"/>
  <c r="G21" i="2"/>
  <c r="E21" i="2"/>
  <c r="H21" i="2" s="1"/>
  <c r="G20" i="2"/>
  <c r="H20" i="2" s="1"/>
  <c r="E20" i="2"/>
  <c r="G19" i="2"/>
  <c r="E19" i="2"/>
  <c r="G18" i="2"/>
  <c r="E18" i="2"/>
  <c r="H17" i="2"/>
  <c r="G17" i="2"/>
  <c r="E17" i="2"/>
  <c r="G16" i="2"/>
  <c r="E16" i="2"/>
  <c r="G15" i="2"/>
  <c r="E15" i="2"/>
  <c r="G14" i="2"/>
  <c r="E14" i="2"/>
  <c r="H14" i="2" s="1"/>
  <c r="G13" i="2"/>
  <c r="E13" i="2"/>
  <c r="H13" i="2" s="1"/>
  <c r="G12" i="2"/>
  <c r="H12" i="2" s="1"/>
  <c r="E12" i="2"/>
  <c r="G11" i="2"/>
  <c r="E11" i="2"/>
  <c r="H11" i="2" s="1"/>
  <c r="G10" i="2"/>
  <c r="E10" i="2"/>
  <c r="G9" i="2"/>
  <c r="E9" i="2"/>
  <c r="H9" i="2" s="1"/>
  <c r="G8" i="2"/>
  <c r="H8" i="2" s="1"/>
  <c r="E8" i="2"/>
  <c r="G7" i="2"/>
  <c r="E7" i="2"/>
  <c r="H7" i="2" s="1"/>
  <c r="G6" i="2"/>
  <c r="E6" i="2"/>
  <c r="G5" i="2"/>
  <c r="E5" i="2"/>
  <c r="H5" i="2" s="1"/>
  <c r="G4" i="2"/>
  <c r="H4" i="2" s="1"/>
  <c r="E4" i="2"/>
  <c r="H6" i="2" l="1"/>
  <c r="H15" i="2"/>
  <c r="H22" i="2"/>
  <c r="H34" i="2"/>
  <c r="H41" i="2"/>
  <c r="H63" i="2"/>
  <c r="H106" i="2"/>
  <c r="H115" i="2"/>
  <c r="H10" i="2"/>
  <c r="H19" i="2"/>
  <c r="H29" i="2"/>
  <c r="H100" i="2"/>
  <c r="H102" i="2"/>
  <c r="H110" i="2"/>
  <c r="H69" i="2"/>
  <c r="H16" i="2"/>
  <c r="H18" i="2"/>
  <c r="H35" i="2"/>
  <c r="H49" i="2"/>
  <c r="H73" i="2"/>
  <c r="H75" i="2"/>
  <c r="H87" i="2"/>
</calcChain>
</file>

<file path=xl/sharedStrings.xml><?xml version="1.0" encoding="utf-8"?>
<sst xmlns="http://schemas.openxmlformats.org/spreadsheetml/2006/main" count="255" uniqueCount="215">
  <si>
    <t>附件1</t>
  </si>
  <si>
    <t>伊春公安分局警务辅助人员男（A）进入体能测试人员名单</t>
  </si>
  <si>
    <t>序号</t>
  </si>
  <si>
    <t>考号</t>
  </si>
  <si>
    <t>姓名</t>
  </si>
  <si>
    <t>笔试成绩</t>
  </si>
  <si>
    <t>笔试
折合（60%）</t>
  </si>
  <si>
    <t>面试成绩</t>
  </si>
  <si>
    <t>面试折合（40%）</t>
  </si>
  <si>
    <t>总成绩</t>
  </si>
  <si>
    <t>120190313</t>
  </si>
  <si>
    <t>李振山</t>
  </si>
  <si>
    <t>120190328</t>
  </si>
  <si>
    <t>文思明</t>
  </si>
  <si>
    <t>120190308</t>
  </si>
  <si>
    <t>邢玉臣</t>
  </si>
  <si>
    <t>120190312</t>
  </si>
  <si>
    <t>齐鹏飞</t>
  </si>
  <si>
    <t>120190326</t>
  </si>
  <si>
    <t>张瑞峰</t>
  </si>
  <si>
    <t>120190220</t>
  </si>
  <si>
    <t>王铁</t>
  </si>
  <si>
    <t>120190218</t>
  </si>
  <si>
    <t>顾峻宇</t>
  </si>
  <si>
    <t>120190325</t>
  </si>
  <si>
    <t>高崇</t>
  </si>
  <si>
    <t>120190322</t>
  </si>
  <si>
    <t>叶晏辰</t>
  </si>
  <si>
    <t>120190303</t>
  </si>
  <si>
    <t>宋志超</t>
  </si>
  <si>
    <t>120190315</t>
  </si>
  <si>
    <t>尹凯</t>
  </si>
  <si>
    <t>120190213</t>
  </si>
  <si>
    <t>沙汉玉</t>
  </si>
  <si>
    <t>120190323</t>
  </si>
  <si>
    <t>杨济名</t>
  </si>
  <si>
    <t>120190124</t>
  </si>
  <si>
    <t>王晓东</t>
  </si>
  <si>
    <t>120190327</t>
  </si>
  <si>
    <t>徐腾飞</t>
  </si>
  <si>
    <t>120190111</t>
  </si>
  <si>
    <t>李腾蛟</t>
  </si>
  <si>
    <t>120190219</t>
  </si>
  <si>
    <t>孔繁卿</t>
  </si>
  <si>
    <t>120190330</t>
  </si>
  <si>
    <t>张志强</t>
  </si>
  <si>
    <t>120190115</t>
  </si>
  <si>
    <t>李嘉彬</t>
  </si>
  <si>
    <t>伊春公安分局警务辅助人员男（B）进入体能测试人员名单</t>
  </si>
  <si>
    <t>120190613</t>
  </si>
  <si>
    <t>杜宇</t>
  </si>
  <si>
    <t>120190614</t>
  </si>
  <si>
    <t>魏琛泰</t>
  </si>
  <si>
    <t>120190609</t>
  </si>
  <si>
    <t>刘贺</t>
  </si>
  <si>
    <t>120190419</t>
  </si>
  <si>
    <t>梁福鑫</t>
  </si>
  <si>
    <t>120190511</t>
  </si>
  <si>
    <t>郑启超</t>
  </si>
  <si>
    <t>120190611</t>
  </si>
  <si>
    <t>隋欣</t>
  </si>
  <si>
    <t>120190526</t>
  </si>
  <si>
    <t>马腾</t>
  </si>
  <si>
    <t>120190618</t>
  </si>
  <si>
    <t>邓皓远</t>
  </si>
  <si>
    <t>120190607</t>
  </si>
  <si>
    <t>孙世源</t>
  </si>
  <si>
    <t>120190617</t>
  </si>
  <si>
    <t>任志鹏</t>
  </si>
  <si>
    <t>120190606</t>
  </si>
  <si>
    <t>方涛</t>
  </si>
  <si>
    <t>120190423</t>
  </si>
  <si>
    <t>甄帅</t>
  </si>
  <si>
    <t>120190420</t>
  </si>
  <si>
    <t>杜波</t>
  </si>
  <si>
    <t>120190422</t>
  </si>
  <si>
    <t>陈亮</t>
  </si>
  <si>
    <t>120190604</t>
  </si>
  <si>
    <t>徐明</t>
  </si>
  <si>
    <t>120190621</t>
  </si>
  <si>
    <t>李论</t>
  </si>
  <si>
    <t>120190524</t>
  </si>
  <si>
    <t>李松炎</t>
  </si>
  <si>
    <t>120190512</t>
  </si>
  <si>
    <t>黄昱</t>
  </si>
  <si>
    <t>伊春公安分局警务辅助人员（女）进入体能测试人员名单</t>
  </si>
  <si>
    <t>120191209</t>
  </si>
  <si>
    <t>张楠</t>
  </si>
  <si>
    <t>120191220</t>
  </si>
  <si>
    <t>王文琦</t>
  </si>
  <si>
    <t>120191304</t>
  </si>
  <si>
    <t>王媛媛</t>
  </si>
  <si>
    <t>120190706</t>
  </si>
  <si>
    <t>王明晶</t>
  </si>
  <si>
    <t>120191115</t>
  </si>
  <si>
    <t>赵婧</t>
  </si>
  <si>
    <t>120191011</t>
  </si>
  <si>
    <t>孙雪薇</t>
  </si>
  <si>
    <t>120190826</t>
  </si>
  <si>
    <t>林冬素</t>
  </si>
  <si>
    <t>120191003</t>
  </si>
  <si>
    <t>李玉红</t>
  </si>
  <si>
    <t>120191128</t>
  </si>
  <si>
    <t>张琳琳</t>
  </si>
  <si>
    <t>120191022</t>
  </si>
  <si>
    <t>张珊珊</t>
  </si>
  <si>
    <t>120191012</t>
  </si>
  <si>
    <t>张婧纯</t>
  </si>
  <si>
    <t>120190810</t>
  </si>
  <si>
    <t>付佳双</t>
  </si>
  <si>
    <t>120191104</t>
  </si>
  <si>
    <t>孟祥熙</t>
  </si>
  <si>
    <t>铁力林业公安局警务辅助人员男（A）进入体能测试人员名单</t>
  </si>
  <si>
    <t>120191408</t>
  </si>
  <si>
    <t>祁吉岩</t>
  </si>
  <si>
    <t>120191411</t>
  </si>
  <si>
    <t>尚修宇</t>
  </si>
  <si>
    <t>120191510</t>
  </si>
  <si>
    <t>孙志</t>
  </si>
  <si>
    <t>120191422</t>
  </si>
  <si>
    <t>霍振斌</t>
  </si>
  <si>
    <t>120191329</t>
  </si>
  <si>
    <t>王明月</t>
  </si>
  <si>
    <t>120191405</t>
  </si>
  <si>
    <t>张北北</t>
  </si>
  <si>
    <t>120191503</t>
  </si>
  <si>
    <t>苏明</t>
  </si>
  <si>
    <t>120191413</t>
  </si>
  <si>
    <t>王博</t>
  </si>
  <si>
    <t>120191419</t>
  </si>
  <si>
    <t>陈雷</t>
  </si>
  <si>
    <t>120191430</t>
  </si>
  <si>
    <t>刘少琢</t>
  </si>
  <si>
    <t>120191416</t>
  </si>
  <si>
    <t>刘德宝</t>
  </si>
  <si>
    <t>120191321</t>
  </si>
  <si>
    <t>周东良</t>
  </si>
  <si>
    <t>120191402</t>
  </si>
  <si>
    <t>贺新宇</t>
  </si>
  <si>
    <t>120191316</t>
  </si>
  <si>
    <t>孟得江</t>
  </si>
  <si>
    <t>120191415</t>
  </si>
  <si>
    <t>高美冬</t>
  </si>
  <si>
    <t>120191401</t>
  </si>
  <si>
    <t>胡龙运</t>
  </si>
  <si>
    <t>120191312</t>
  </si>
  <si>
    <t>赵孝东</t>
  </si>
  <si>
    <t>120191429</t>
  </si>
  <si>
    <t>李鹏博</t>
  </si>
  <si>
    <t>120191407</t>
  </si>
  <si>
    <t>徐超</t>
  </si>
  <si>
    <t>铁力林业公安局警务辅助人员男（B）进入体能测试人员名单</t>
  </si>
  <si>
    <t>120191514</t>
  </si>
  <si>
    <t>孙元刚</t>
  </si>
  <si>
    <t>120191704</t>
  </si>
  <si>
    <t>赵阳</t>
  </si>
  <si>
    <t>120191521</t>
  </si>
  <si>
    <t>王德双</t>
  </si>
  <si>
    <t>120191615</t>
  </si>
  <si>
    <t>牛钰</t>
  </si>
  <si>
    <t>120191626</t>
  </si>
  <si>
    <t>杨波</t>
  </si>
  <si>
    <t>120191606</t>
  </si>
  <si>
    <t>胡蕴邺</t>
  </si>
  <si>
    <t>120191709</t>
  </si>
  <si>
    <t>杨威</t>
  </si>
  <si>
    <t>120191529</t>
  </si>
  <si>
    <t>姜雷</t>
  </si>
  <si>
    <t>120191605</t>
  </si>
  <si>
    <t>汪雷</t>
  </si>
  <si>
    <t>120191614</t>
  </si>
  <si>
    <t>王钢</t>
  </si>
  <si>
    <t>120191619</t>
  </si>
  <si>
    <t>刘业宏</t>
  </si>
  <si>
    <t>120191613</t>
  </si>
  <si>
    <t>翟佳雨</t>
  </si>
  <si>
    <t>120191518</t>
  </si>
  <si>
    <t>孟令宇</t>
  </si>
  <si>
    <t>120191616</t>
  </si>
  <si>
    <t>高文学</t>
  </si>
  <si>
    <t>120191602</t>
  </si>
  <si>
    <t>张鹏</t>
  </si>
  <si>
    <t>120191517</t>
  </si>
  <si>
    <t>李旭</t>
  </si>
  <si>
    <t>120191530</t>
  </si>
  <si>
    <t>黄大伟</t>
  </si>
  <si>
    <t>120191625</t>
  </si>
  <si>
    <t>徐圣杰</t>
  </si>
  <si>
    <t>铁力林业公安局警务辅助人员（女）进入体能测试人员名单</t>
  </si>
  <si>
    <t>120191806</t>
  </si>
  <si>
    <t>李琳</t>
  </si>
  <si>
    <t>120192004</t>
  </si>
  <si>
    <t>李妍</t>
  </si>
  <si>
    <t>120191802</t>
  </si>
  <si>
    <t>寇冬冬</t>
  </si>
  <si>
    <t>120191718</t>
  </si>
  <si>
    <t>毕诗莹</t>
  </si>
  <si>
    <t>120191805</t>
  </si>
  <si>
    <t>张娜</t>
  </si>
  <si>
    <t>120191803</t>
  </si>
  <si>
    <t>苑洪芳</t>
  </si>
  <si>
    <t>120191813</t>
  </si>
  <si>
    <t>田慧欣</t>
  </si>
  <si>
    <t>120191818</t>
  </si>
  <si>
    <t>刘彦辉</t>
  </si>
  <si>
    <t>120191807</t>
  </si>
  <si>
    <t>李丽丽</t>
  </si>
  <si>
    <t>120191815</t>
  </si>
  <si>
    <t>王丹</t>
  </si>
  <si>
    <t>120192007</t>
  </si>
  <si>
    <t>刘向思</t>
  </si>
  <si>
    <t>120192021</t>
  </si>
  <si>
    <t>苏莹</t>
  </si>
  <si>
    <t>120192002</t>
  </si>
  <si>
    <t>王丹丹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</si>
</sst>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76" fontId="0" fillId="0" borderId="1" xfId="0" applyNumberFormat="1" applyBorder="1">
      <alignment vertical="center"/>
    </xf>
    <xf numFmtId="0" fontId="2" fillId="0" borderId="0" xfId="0" applyFont="1" applyFill="1" applyAlignment="1">
      <alignment horizont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zoomScale="115" zoomScaleNormal="115" workbookViewId="0">
      <selection activeCell="D1" sqref="D1:D1048576"/>
    </sheetView>
  </sheetViews>
  <sheetFormatPr defaultColWidth="8.875" defaultRowHeight="13.5" x14ac:dyDescent="0.15"/>
  <cols>
    <col min="1" max="1" width="4.875" customWidth="1"/>
    <col min="2" max="2" width="10.125" customWidth="1"/>
    <col min="3" max="3" width="7.125" customWidth="1"/>
    <col min="4" max="4" width="8.25" customWidth="1"/>
    <col min="5" max="5" width="8.75" customWidth="1"/>
    <col min="6" max="8" width="8.75" style="1" customWidth="1"/>
  </cols>
  <sheetData>
    <row r="1" spans="1:8" x14ac:dyDescent="0.15">
      <c r="A1" s="12" t="s">
        <v>0</v>
      </c>
      <c r="B1" s="12"/>
    </row>
    <row r="2" spans="1:8" ht="30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</row>
    <row r="3" spans="1:8" ht="36" customHeight="1" x14ac:dyDescent="0.15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8" x14ac:dyDescent="0.2">
      <c r="A4" s="4">
        <v>1</v>
      </c>
      <c r="B4" s="4" t="s">
        <v>10</v>
      </c>
      <c r="C4" s="4" t="s">
        <v>11</v>
      </c>
      <c r="D4" s="4">
        <v>69</v>
      </c>
      <c r="E4" s="4">
        <f t="shared" ref="E4:E22" si="0">D4*0.6</f>
        <v>41.4</v>
      </c>
      <c r="F4" s="5">
        <v>78.6666666666667</v>
      </c>
      <c r="G4" s="5">
        <f t="shared" ref="G4:G22" si="1">F4*0.4</f>
        <v>31.466666666666683</v>
      </c>
      <c r="H4" s="5">
        <f t="shared" ref="H4:H22" si="2">E4+G4</f>
        <v>72.866666666666674</v>
      </c>
    </row>
    <row r="5" spans="1:8" x14ac:dyDescent="0.2">
      <c r="A5" s="4">
        <v>2</v>
      </c>
      <c r="B5" s="4" t="s">
        <v>12</v>
      </c>
      <c r="C5" s="4" t="s">
        <v>13</v>
      </c>
      <c r="D5" s="4">
        <v>68.5</v>
      </c>
      <c r="E5" s="4">
        <f t="shared" si="0"/>
        <v>41.1</v>
      </c>
      <c r="F5" s="5">
        <v>75.3333333333333</v>
      </c>
      <c r="G5" s="5">
        <f t="shared" si="1"/>
        <v>30.133333333333322</v>
      </c>
      <c r="H5" s="5">
        <f t="shared" si="2"/>
        <v>71.23333333333332</v>
      </c>
    </row>
    <row r="6" spans="1:8" x14ac:dyDescent="0.2">
      <c r="A6" s="4">
        <v>3</v>
      </c>
      <c r="B6" s="4" t="s">
        <v>14</v>
      </c>
      <c r="C6" s="4" t="s">
        <v>15</v>
      </c>
      <c r="D6" s="4">
        <v>66.5</v>
      </c>
      <c r="E6" s="4">
        <f t="shared" si="0"/>
        <v>39.9</v>
      </c>
      <c r="F6" s="5">
        <v>78.3333333333333</v>
      </c>
      <c r="G6" s="5">
        <f t="shared" si="1"/>
        <v>31.333333333333321</v>
      </c>
      <c r="H6" s="5">
        <f t="shared" si="2"/>
        <v>71.23333333333332</v>
      </c>
    </row>
    <row r="7" spans="1:8" x14ac:dyDescent="0.2">
      <c r="A7" s="4">
        <v>4</v>
      </c>
      <c r="B7" s="4" t="s">
        <v>16</v>
      </c>
      <c r="C7" s="4" t="s">
        <v>17</v>
      </c>
      <c r="D7" s="4">
        <v>67.5</v>
      </c>
      <c r="E7" s="4">
        <f t="shared" si="0"/>
        <v>40.5</v>
      </c>
      <c r="F7" s="5">
        <v>76.33</v>
      </c>
      <c r="G7" s="5">
        <f t="shared" si="1"/>
        <v>30.532</v>
      </c>
      <c r="H7" s="5">
        <f t="shared" si="2"/>
        <v>71.031999999999996</v>
      </c>
    </row>
    <row r="8" spans="1:8" x14ac:dyDescent="0.2">
      <c r="A8" s="4">
        <v>5</v>
      </c>
      <c r="B8" s="4" t="s">
        <v>18</v>
      </c>
      <c r="C8" s="4" t="s">
        <v>19</v>
      </c>
      <c r="D8" s="4">
        <v>66</v>
      </c>
      <c r="E8" s="4">
        <f t="shared" si="0"/>
        <v>39.6</v>
      </c>
      <c r="F8" s="5">
        <v>78.3333333333333</v>
      </c>
      <c r="G8" s="5">
        <f t="shared" si="1"/>
        <v>31.333333333333321</v>
      </c>
      <c r="H8" s="5">
        <f t="shared" si="2"/>
        <v>70.933333333333323</v>
      </c>
    </row>
    <row r="9" spans="1:8" x14ac:dyDescent="0.2">
      <c r="A9" s="4">
        <v>6</v>
      </c>
      <c r="B9" s="4" t="s">
        <v>20</v>
      </c>
      <c r="C9" s="4" t="s">
        <v>21</v>
      </c>
      <c r="D9" s="4">
        <v>63.5</v>
      </c>
      <c r="E9" s="4">
        <f t="shared" si="0"/>
        <v>38.1</v>
      </c>
      <c r="F9" s="5">
        <v>76.33</v>
      </c>
      <c r="G9" s="5">
        <f t="shared" si="1"/>
        <v>30.532</v>
      </c>
      <c r="H9" s="5">
        <f t="shared" si="2"/>
        <v>68.632000000000005</v>
      </c>
    </row>
    <row r="10" spans="1:8" x14ac:dyDescent="0.2">
      <c r="A10" s="4">
        <v>7</v>
      </c>
      <c r="B10" s="4" t="s">
        <v>22</v>
      </c>
      <c r="C10" s="4" t="s">
        <v>23</v>
      </c>
      <c r="D10" s="4">
        <v>67.5</v>
      </c>
      <c r="E10" s="4">
        <f t="shared" si="0"/>
        <v>40.5</v>
      </c>
      <c r="F10" s="5">
        <v>66.67</v>
      </c>
      <c r="G10" s="5">
        <f t="shared" si="1"/>
        <v>26.668000000000003</v>
      </c>
      <c r="H10" s="5">
        <f t="shared" si="2"/>
        <v>67.168000000000006</v>
      </c>
    </row>
    <row r="11" spans="1:8" x14ac:dyDescent="0.2">
      <c r="A11" s="4">
        <v>8</v>
      </c>
      <c r="B11" s="4" t="s">
        <v>24</v>
      </c>
      <c r="C11" s="4" t="s">
        <v>25</v>
      </c>
      <c r="D11" s="4">
        <v>63.5</v>
      </c>
      <c r="E11" s="4">
        <f t="shared" si="0"/>
        <v>38.1</v>
      </c>
      <c r="F11" s="5">
        <v>72.67</v>
      </c>
      <c r="G11" s="5">
        <f t="shared" si="1"/>
        <v>29.068000000000001</v>
      </c>
      <c r="H11" s="5">
        <f t="shared" si="2"/>
        <v>67.168000000000006</v>
      </c>
    </row>
    <row r="12" spans="1:8" x14ac:dyDescent="0.2">
      <c r="A12" s="4">
        <v>9</v>
      </c>
      <c r="B12" s="4" t="s">
        <v>26</v>
      </c>
      <c r="C12" s="4" t="s">
        <v>27</v>
      </c>
      <c r="D12" s="4">
        <v>71</v>
      </c>
      <c r="E12" s="4">
        <f t="shared" si="0"/>
        <v>42.6</v>
      </c>
      <c r="F12" s="5">
        <v>61.33</v>
      </c>
      <c r="G12" s="5">
        <f t="shared" si="1"/>
        <v>24.532</v>
      </c>
      <c r="H12" s="5">
        <f t="shared" si="2"/>
        <v>67.132000000000005</v>
      </c>
    </row>
    <row r="13" spans="1:8" x14ac:dyDescent="0.2">
      <c r="A13" s="4">
        <v>10</v>
      </c>
      <c r="B13" s="4" t="s">
        <v>28</v>
      </c>
      <c r="C13" s="4" t="s">
        <v>29</v>
      </c>
      <c r="D13" s="4">
        <v>63.5</v>
      </c>
      <c r="E13" s="4">
        <f t="shared" si="0"/>
        <v>38.1</v>
      </c>
      <c r="F13" s="5">
        <v>70.3333333333333</v>
      </c>
      <c r="G13" s="5">
        <f t="shared" si="1"/>
        <v>28.133333333333322</v>
      </c>
      <c r="H13" s="5">
        <f t="shared" si="2"/>
        <v>66.23333333333332</v>
      </c>
    </row>
    <row r="14" spans="1:8" x14ac:dyDescent="0.2">
      <c r="A14" s="4">
        <v>11</v>
      </c>
      <c r="B14" s="4" t="s">
        <v>30</v>
      </c>
      <c r="C14" s="4" t="s">
        <v>31</v>
      </c>
      <c r="D14" s="4">
        <v>66.5</v>
      </c>
      <c r="E14" s="4">
        <f t="shared" si="0"/>
        <v>39.9</v>
      </c>
      <c r="F14" s="5">
        <v>65.6666666666667</v>
      </c>
      <c r="G14" s="5">
        <f t="shared" si="1"/>
        <v>26.26666666666668</v>
      </c>
      <c r="H14" s="5">
        <f t="shared" si="2"/>
        <v>66.166666666666686</v>
      </c>
    </row>
    <row r="15" spans="1:8" x14ac:dyDescent="0.2">
      <c r="A15" s="4">
        <v>12</v>
      </c>
      <c r="B15" s="4" t="s">
        <v>32</v>
      </c>
      <c r="C15" s="4" t="s">
        <v>33</v>
      </c>
      <c r="D15" s="4">
        <v>63.5</v>
      </c>
      <c r="E15" s="4">
        <f t="shared" si="0"/>
        <v>38.1</v>
      </c>
      <c r="F15" s="5">
        <v>69.3333333333333</v>
      </c>
      <c r="G15" s="5">
        <f t="shared" si="1"/>
        <v>27.73333333333332</v>
      </c>
      <c r="H15" s="5">
        <f t="shared" si="2"/>
        <v>65.833333333333314</v>
      </c>
    </row>
    <row r="16" spans="1:8" x14ac:dyDescent="0.2">
      <c r="A16" s="4">
        <v>13</v>
      </c>
      <c r="B16" s="4" t="s">
        <v>34</v>
      </c>
      <c r="C16" s="4" t="s">
        <v>35</v>
      </c>
      <c r="D16" s="4">
        <v>63.5</v>
      </c>
      <c r="E16" s="4">
        <f t="shared" si="0"/>
        <v>38.1</v>
      </c>
      <c r="F16" s="5">
        <v>67.6666666666667</v>
      </c>
      <c r="G16" s="5">
        <f t="shared" si="1"/>
        <v>27.066666666666681</v>
      </c>
      <c r="H16" s="5">
        <f t="shared" si="2"/>
        <v>65.166666666666686</v>
      </c>
    </row>
    <row r="17" spans="1:8" x14ac:dyDescent="0.2">
      <c r="A17" s="4">
        <v>14</v>
      </c>
      <c r="B17" s="4" t="s">
        <v>36</v>
      </c>
      <c r="C17" s="4" t="s">
        <v>37</v>
      </c>
      <c r="D17" s="4">
        <v>62.5</v>
      </c>
      <c r="E17" s="4">
        <f t="shared" si="0"/>
        <v>37.5</v>
      </c>
      <c r="F17" s="5">
        <v>68</v>
      </c>
      <c r="G17" s="5">
        <f t="shared" si="1"/>
        <v>27.200000000000003</v>
      </c>
      <c r="H17" s="5">
        <f t="shared" si="2"/>
        <v>64.7</v>
      </c>
    </row>
    <row r="18" spans="1:8" x14ac:dyDescent="0.2">
      <c r="A18" s="4">
        <v>15</v>
      </c>
      <c r="B18" s="4" t="s">
        <v>38</v>
      </c>
      <c r="C18" s="4" t="s">
        <v>39</v>
      </c>
      <c r="D18" s="4">
        <v>61.5</v>
      </c>
      <c r="E18" s="4">
        <f t="shared" si="0"/>
        <v>36.9</v>
      </c>
      <c r="F18" s="5">
        <v>68.3333333333333</v>
      </c>
      <c r="G18" s="5">
        <f t="shared" si="1"/>
        <v>27.333333333333321</v>
      </c>
      <c r="H18" s="5">
        <f t="shared" si="2"/>
        <v>64.23333333333332</v>
      </c>
    </row>
    <row r="19" spans="1:8" x14ac:dyDescent="0.2">
      <c r="A19" s="4">
        <v>16</v>
      </c>
      <c r="B19" s="4" t="s">
        <v>40</v>
      </c>
      <c r="C19" s="4" t="s">
        <v>41</v>
      </c>
      <c r="D19" s="4">
        <v>63</v>
      </c>
      <c r="E19" s="4">
        <f t="shared" si="0"/>
        <v>37.799999999999997</v>
      </c>
      <c r="F19" s="5">
        <v>65.6666666666667</v>
      </c>
      <c r="G19" s="5">
        <f t="shared" si="1"/>
        <v>26.26666666666668</v>
      </c>
      <c r="H19" s="5">
        <f t="shared" si="2"/>
        <v>64.066666666666677</v>
      </c>
    </row>
    <row r="20" spans="1:8" x14ac:dyDescent="0.2">
      <c r="A20" s="4">
        <v>17</v>
      </c>
      <c r="B20" s="4" t="s">
        <v>42</v>
      </c>
      <c r="C20" s="4" t="s">
        <v>43</v>
      </c>
      <c r="D20" s="4">
        <v>66.5</v>
      </c>
      <c r="E20" s="4">
        <f t="shared" si="0"/>
        <v>39.9</v>
      </c>
      <c r="F20" s="5">
        <v>60</v>
      </c>
      <c r="G20" s="5">
        <f t="shared" si="1"/>
        <v>24</v>
      </c>
      <c r="H20" s="5">
        <f t="shared" si="2"/>
        <v>63.9</v>
      </c>
    </row>
    <row r="21" spans="1:8" x14ac:dyDescent="0.2">
      <c r="A21" s="4">
        <v>18</v>
      </c>
      <c r="B21" s="4" t="s">
        <v>44</v>
      </c>
      <c r="C21" s="4" t="s">
        <v>45</v>
      </c>
      <c r="D21" s="4">
        <v>60</v>
      </c>
      <c r="E21" s="4">
        <f t="shared" si="0"/>
        <v>36</v>
      </c>
      <c r="F21" s="5">
        <v>69</v>
      </c>
      <c r="G21" s="5">
        <f t="shared" si="1"/>
        <v>27.6</v>
      </c>
      <c r="H21" s="5">
        <f t="shared" si="2"/>
        <v>63.6</v>
      </c>
    </row>
    <row r="22" spans="1:8" x14ac:dyDescent="0.2">
      <c r="A22" s="4">
        <v>19</v>
      </c>
      <c r="B22" s="4" t="s">
        <v>46</v>
      </c>
      <c r="C22" s="4" t="s">
        <v>47</v>
      </c>
      <c r="D22" s="4">
        <v>61.5</v>
      </c>
      <c r="E22" s="4">
        <f t="shared" si="0"/>
        <v>36.9</v>
      </c>
      <c r="F22" s="5">
        <v>66.67</v>
      </c>
      <c r="G22" s="5">
        <f t="shared" si="1"/>
        <v>26.668000000000003</v>
      </c>
      <c r="H22" s="5">
        <f t="shared" si="2"/>
        <v>63.567999999999998</v>
      </c>
    </row>
    <row r="23" spans="1:8" x14ac:dyDescent="0.2">
      <c r="A23" s="6"/>
      <c r="B23" s="6"/>
      <c r="C23" s="6"/>
      <c r="D23" s="6"/>
      <c r="E23" s="6"/>
    </row>
    <row r="24" spans="1:8" ht="30" customHeight="1" x14ac:dyDescent="0.15">
      <c r="A24" s="12" t="s">
        <v>48</v>
      </c>
      <c r="B24" s="12"/>
      <c r="C24" s="12"/>
      <c r="D24" s="12"/>
      <c r="E24" s="12"/>
      <c r="F24" s="12"/>
      <c r="G24" s="12"/>
      <c r="H24" s="12"/>
    </row>
    <row r="25" spans="1:8" ht="33.75" x14ac:dyDescent="0.15">
      <c r="A25" s="2" t="s">
        <v>2</v>
      </c>
      <c r="B25" s="2" t="s">
        <v>3</v>
      </c>
      <c r="C25" s="2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</row>
    <row r="26" spans="1:8" x14ac:dyDescent="0.2">
      <c r="A26" s="4">
        <v>1</v>
      </c>
      <c r="B26" s="4" t="s">
        <v>49</v>
      </c>
      <c r="C26" s="4" t="s">
        <v>50</v>
      </c>
      <c r="D26" s="4">
        <v>73</v>
      </c>
      <c r="E26" s="4">
        <f t="shared" ref="E26:E43" si="3">D26*0.6</f>
        <v>43.8</v>
      </c>
      <c r="F26" s="5">
        <v>81</v>
      </c>
      <c r="G26" s="5">
        <f t="shared" ref="G26:G43" si="4">F26*0.4</f>
        <v>32.4</v>
      </c>
      <c r="H26" s="5">
        <f t="shared" ref="H26:H43" si="5">E26+G26</f>
        <v>76.199999999999989</v>
      </c>
    </row>
    <row r="27" spans="1:8" x14ac:dyDescent="0.2">
      <c r="A27" s="4">
        <v>2</v>
      </c>
      <c r="B27" s="4" t="s">
        <v>51</v>
      </c>
      <c r="C27" s="4" t="s">
        <v>52</v>
      </c>
      <c r="D27" s="4">
        <v>76.5</v>
      </c>
      <c r="E27" s="4">
        <f t="shared" si="3"/>
        <v>45.9</v>
      </c>
      <c r="F27" s="5">
        <v>75.6666666666667</v>
      </c>
      <c r="G27" s="5">
        <f t="shared" si="4"/>
        <v>30.26666666666668</v>
      </c>
      <c r="H27" s="5">
        <f t="shared" si="5"/>
        <v>76.166666666666686</v>
      </c>
    </row>
    <row r="28" spans="1:8" x14ac:dyDescent="0.2">
      <c r="A28" s="4">
        <v>3</v>
      </c>
      <c r="B28" s="4" t="s">
        <v>53</v>
      </c>
      <c r="C28" s="4" t="s">
        <v>54</v>
      </c>
      <c r="D28" s="4">
        <v>73</v>
      </c>
      <c r="E28" s="4">
        <f t="shared" si="3"/>
        <v>43.8</v>
      </c>
      <c r="F28" s="5">
        <v>77</v>
      </c>
      <c r="G28" s="5">
        <f t="shared" si="4"/>
        <v>30.8</v>
      </c>
      <c r="H28" s="5">
        <f t="shared" si="5"/>
        <v>74.599999999999994</v>
      </c>
    </row>
    <row r="29" spans="1:8" x14ac:dyDescent="0.2">
      <c r="A29" s="4">
        <v>4</v>
      </c>
      <c r="B29" s="4" t="s">
        <v>55</v>
      </c>
      <c r="C29" s="4" t="s">
        <v>56</v>
      </c>
      <c r="D29" s="4">
        <v>76</v>
      </c>
      <c r="E29" s="4">
        <f t="shared" si="3"/>
        <v>45.6</v>
      </c>
      <c r="F29" s="5">
        <v>70.6666666666667</v>
      </c>
      <c r="G29" s="5">
        <f t="shared" si="4"/>
        <v>28.26666666666668</v>
      </c>
      <c r="H29" s="5">
        <f t="shared" si="5"/>
        <v>73.866666666666674</v>
      </c>
    </row>
    <row r="30" spans="1:8" x14ac:dyDescent="0.2">
      <c r="A30" s="4">
        <v>5</v>
      </c>
      <c r="B30" s="4" t="s">
        <v>57</v>
      </c>
      <c r="C30" s="4" t="s">
        <v>58</v>
      </c>
      <c r="D30" s="4">
        <v>69</v>
      </c>
      <c r="E30" s="4">
        <f t="shared" si="3"/>
        <v>41.4</v>
      </c>
      <c r="F30" s="5">
        <v>78.3333333333333</v>
      </c>
      <c r="G30" s="5">
        <f t="shared" si="4"/>
        <v>31.333333333333321</v>
      </c>
      <c r="H30" s="5">
        <f t="shared" si="5"/>
        <v>72.73333333333332</v>
      </c>
    </row>
    <row r="31" spans="1:8" x14ac:dyDescent="0.2">
      <c r="A31" s="4">
        <v>6</v>
      </c>
      <c r="B31" s="4" t="s">
        <v>59</v>
      </c>
      <c r="C31" s="4" t="s">
        <v>60</v>
      </c>
      <c r="D31" s="4">
        <v>65.5</v>
      </c>
      <c r="E31" s="4">
        <f t="shared" si="3"/>
        <v>39.299999999999997</v>
      </c>
      <c r="F31" s="5">
        <v>81</v>
      </c>
      <c r="G31" s="5">
        <f t="shared" si="4"/>
        <v>32.4</v>
      </c>
      <c r="H31" s="5">
        <f t="shared" si="5"/>
        <v>71.699999999999989</v>
      </c>
    </row>
    <row r="32" spans="1:8" x14ac:dyDescent="0.2">
      <c r="A32" s="4">
        <v>7</v>
      </c>
      <c r="B32" s="4" t="s">
        <v>61</v>
      </c>
      <c r="C32" s="4" t="s">
        <v>62</v>
      </c>
      <c r="D32" s="4">
        <v>61.5</v>
      </c>
      <c r="E32" s="4">
        <f t="shared" si="3"/>
        <v>36.9</v>
      </c>
      <c r="F32" s="5">
        <v>86.6666666666667</v>
      </c>
      <c r="G32" s="5">
        <f t="shared" si="4"/>
        <v>34.666666666666679</v>
      </c>
      <c r="H32" s="5">
        <f t="shared" si="5"/>
        <v>71.566666666666677</v>
      </c>
    </row>
    <row r="33" spans="1:8" x14ac:dyDescent="0.2">
      <c r="A33" s="4">
        <v>8</v>
      </c>
      <c r="B33" s="4" t="s">
        <v>63</v>
      </c>
      <c r="C33" s="4" t="s">
        <v>64</v>
      </c>
      <c r="D33" s="4">
        <v>73.5</v>
      </c>
      <c r="E33" s="4">
        <f t="shared" si="3"/>
        <v>44.1</v>
      </c>
      <c r="F33" s="5">
        <v>68.3333333333333</v>
      </c>
      <c r="G33" s="5">
        <f t="shared" si="4"/>
        <v>27.333333333333321</v>
      </c>
      <c r="H33" s="5">
        <f t="shared" si="5"/>
        <v>71.433333333333323</v>
      </c>
    </row>
    <row r="34" spans="1:8" x14ac:dyDescent="0.2">
      <c r="A34" s="4">
        <v>9</v>
      </c>
      <c r="B34" s="4" t="s">
        <v>65</v>
      </c>
      <c r="C34" s="4" t="s">
        <v>66</v>
      </c>
      <c r="D34" s="4">
        <v>75</v>
      </c>
      <c r="E34" s="4">
        <f t="shared" si="3"/>
        <v>45</v>
      </c>
      <c r="F34" s="5">
        <v>65.3333333333333</v>
      </c>
      <c r="G34" s="5">
        <f t="shared" si="4"/>
        <v>26.133333333333322</v>
      </c>
      <c r="H34" s="5">
        <f t="shared" si="5"/>
        <v>71.133333333333326</v>
      </c>
    </row>
    <row r="35" spans="1:8" x14ac:dyDescent="0.2">
      <c r="A35" s="4">
        <v>10</v>
      </c>
      <c r="B35" s="4" t="s">
        <v>67</v>
      </c>
      <c r="C35" s="4" t="s">
        <v>68</v>
      </c>
      <c r="D35" s="4">
        <v>65.5</v>
      </c>
      <c r="E35" s="4">
        <f t="shared" si="3"/>
        <v>39.299999999999997</v>
      </c>
      <c r="F35" s="5">
        <v>79.3333333333333</v>
      </c>
      <c r="G35" s="5">
        <f t="shared" si="4"/>
        <v>31.73333333333332</v>
      </c>
      <c r="H35" s="5">
        <f t="shared" si="5"/>
        <v>71.033333333333317</v>
      </c>
    </row>
    <row r="36" spans="1:8" x14ac:dyDescent="0.2">
      <c r="A36" s="4">
        <v>11</v>
      </c>
      <c r="B36" s="4" t="s">
        <v>69</v>
      </c>
      <c r="C36" s="4" t="s">
        <v>70</v>
      </c>
      <c r="D36" s="4">
        <v>69.5</v>
      </c>
      <c r="E36" s="4">
        <f t="shared" si="3"/>
        <v>41.699999999999996</v>
      </c>
      <c r="F36" s="5">
        <v>72</v>
      </c>
      <c r="G36" s="5">
        <f t="shared" si="4"/>
        <v>28.8</v>
      </c>
      <c r="H36" s="5">
        <f t="shared" si="5"/>
        <v>70.5</v>
      </c>
    </row>
    <row r="37" spans="1:8" x14ac:dyDescent="0.2">
      <c r="A37" s="4">
        <v>12</v>
      </c>
      <c r="B37" s="4" t="s">
        <v>71</v>
      </c>
      <c r="C37" s="4" t="s">
        <v>72</v>
      </c>
      <c r="D37" s="4">
        <v>67.5</v>
      </c>
      <c r="E37" s="4">
        <f t="shared" si="3"/>
        <v>40.5</v>
      </c>
      <c r="F37" s="5">
        <v>72.6666666666667</v>
      </c>
      <c r="G37" s="5">
        <f t="shared" si="4"/>
        <v>29.066666666666681</v>
      </c>
      <c r="H37" s="5">
        <f t="shared" si="5"/>
        <v>69.566666666666677</v>
      </c>
    </row>
    <row r="38" spans="1:8" x14ac:dyDescent="0.2">
      <c r="A38" s="4">
        <v>13</v>
      </c>
      <c r="B38" s="4" t="s">
        <v>73</v>
      </c>
      <c r="C38" s="4" t="s">
        <v>74</v>
      </c>
      <c r="D38" s="4">
        <v>66.5</v>
      </c>
      <c r="E38" s="4">
        <f t="shared" si="3"/>
        <v>39.9</v>
      </c>
      <c r="F38" s="5">
        <v>73</v>
      </c>
      <c r="G38" s="5">
        <f t="shared" si="4"/>
        <v>29.200000000000003</v>
      </c>
      <c r="H38" s="5">
        <f t="shared" si="5"/>
        <v>69.099999999999994</v>
      </c>
    </row>
    <row r="39" spans="1:8" x14ac:dyDescent="0.2">
      <c r="A39" s="4">
        <v>14</v>
      </c>
      <c r="B39" s="4" t="s">
        <v>75</v>
      </c>
      <c r="C39" s="4" t="s">
        <v>76</v>
      </c>
      <c r="D39" s="4">
        <v>63</v>
      </c>
      <c r="E39" s="4">
        <f t="shared" si="3"/>
        <v>37.799999999999997</v>
      </c>
      <c r="F39" s="5">
        <v>78</v>
      </c>
      <c r="G39" s="5">
        <f t="shared" si="4"/>
        <v>31.200000000000003</v>
      </c>
      <c r="H39" s="5">
        <f t="shared" si="5"/>
        <v>69</v>
      </c>
    </row>
    <row r="40" spans="1:8" x14ac:dyDescent="0.2">
      <c r="A40" s="4">
        <v>15</v>
      </c>
      <c r="B40" s="4" t="s">
        <v>77</v>
      </c>
      <c r="C40" s="4" t="s">
        <v>78</v>
      </c>
      <c r="D40" s="4">
        <v>67.5</v>
      </c>
      <c r="E40" s="4">
        <f t="shared" si="3"/>
        <v>40.5</v>
      </c>
      <c r="F40" s="5">
        <v>70</v>
      </c>
      <c r="G40" s="5">
        <f t="shared" si="4"/>
        <v>28</v>
      </c>
      <c r="H40" s="5">
        <f t="shared" si="5"/>
        <v>68.5</v>
      </c>
    </row>
    <row r="41" spans="1:8" x14ac:dyDescent="0.2">
      <c r="A41" s="4">
        <v>16</v>
      </c>
      <c r="B41" s="4" t="s">
        <v>79</v>
      </c>
      <c r="C41" s="4" t="s">
        <v>80</v>
      </c>
      <c r="D41" s="4">
        <v>66</v>
      </c>
      <c r="E41" s="4">
        <f t="shared" si="3"/>
        <v>39.6</v>
      </c>
      <c r="F41" s="5">
        <v>68.3333333333333</v>
      </c>
      <c r="G41" s="5">
        <f t="shared" si="4"/>
        <v>27.333333333333321</v>
      </c>
      <c r="H41" s="5">
        <f t="shared" si="5"/>
        <v>66.933333333333323</v>
      </c>
    </row>
    <row r="42" spans="1:8" x14ac:dyDescent="0.2">
      <c r="A42" s="4">
        <v>17</v>
      </c>
      <c r="B42" s="4" t="s">
        <v>81</v>
      </c>
      <c r="C42" s="4" t="s">
        <v>82</v>
      </c>
      <c r="D42" s="4">
        <v>68</v>
      </c>
      <c r="E42" s="4">
        <f t="shared" si="3"/>
        <v>40.799999999999997</v>
      </c>
      <c r="F42" s="5">
        <v>62.6666666666667</v>
      </c>
      <c r="G42" s="5">
        <f t="shared" si="4"/>
        <v>25.066666666666681</v>
      </c>
      <c r="H42" s="5">
        <f t="shared" si="5"/>
        <v>65.866666666666674</v>
      </c>
    </row>
    <row r="43" spans="1:8" x14ac:dyDescent="0.2">
      <c r="A43" s="4">
        <v>18</v>
      </c>
      <c r="B43" s="4" t="s">
        <v>83</v>
      </c>
      <c r="C43" s="4" t="s">
        <v>84</v>
      </c>
      <c r="D43" s="4">
        <v>64</v>
      </c>
      <c r="E43" s="4">
        <f t="shared" si="3"/>
        <v>38.4</v>
      </c>
      <c r="F43" s="5">
        <v>65.6666666666667</v>
      </c>
      <c r="G43" s="5">
        <f t="shared" si="4"/>
        <v>26.26666666666668</v>
      </c>
      <c r="H43" s="5">
        <f t="shared" si="5"/>
        <v>64.666666666666686</v>
      </c>
    </row>
    <row r="44" spans="1:8" x14ac:dyDescent="0.2">
      <c r="A44" s="6"/>
      <c r="B44" s="6"/>
      <c r="C44" s="6"/>
      <c r="D44" s="6"/>
      <c r="E44" s="6"/>
    </row>
    <row r="45" spans="1:8" ht="30" customHeight="1" x14ac:dyDescent="0.15">
      <c r="A45" s="12" t="s">
        <v>85</v>
      </c>
      <c r="B45" s="12"/>
      <c r="C45" s="12"/>
      <c r="D45" s="12"/>
      <c r="E45" s="12"/>
      <c r="F45" s="12"/>
      <c r="G45" s="12"/>
      <c r="H45" s="12"/>
    </row>
    <row r="46" spans="1:8" ht="33.75" x14ac:dyDescent="0.15">
      <c r="A46" s="2" t="s">
        <v>2</v>
      </c>
      <c r="B46" s="2" t="s">
        <v>3</v>
      </c>
      <c r="C46" s="2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</row>
    <row r="47" spans="1:8" ht="14.25" x14ac:dyDescent="0.2">
      <c r="A47" s="4">
        <v>1</v>
      </c>
      <c r="B47" s="4" t="s">
        <v>86</v>
      </c>
      <c r="C47" s="4" t="s">
        <v>87</v>
      </c>
      <c r="D47" s="4">
        <v>84</v>
      </c>
      <c r="E47" s="4">
        <f t="shared" ref="E47:E59" si="6">D47*0.6</f>
        <v>50.4</v>
      </c>
      <c r="F47" s="7">
        <v>74.67</v>
      </c>
      <c r="G47" s="8">
        <f t="shared" ref="G47:G59" si="7">F47*0.4</f>
        <v>29.868000000000002</v>
      </c>
      <c r="H47" s="8">
        <f t="shared" ref="H47:H59" si="8">E47+G47</f>
        <v>80.268000000000001</v>
      </c>
    </row>
    <row r="48" spans="1:8" ht="14.25" x14ac:dyDescent="0.2">
      <c r="A48" s="4">
        <v>2</v>
      </c>
      <c r="B48" s="4" t="s">
        <v>88</v>
      </c>
      <c r="C48" s="4" t="s">
        <v>89</v>
      </c>
      <c r="D48" s="4">
        <v>75.5</v>
      </c>
      <c r="E48" s="4">
        <f t="shared" si="6"/>
        <v>45.3</v>
      </c>
      <c r="F48" s="7">
        <v>87</v>
      </c>
      <c r="G48" s="8">
        <f t="shared" si="7"/>
        <v>34.800000000000004</v>
      </c>
      <c r="H48" s="8">
        <f t="shared" si="8"/>
        <v>80.099999999999994</v>
      </c>
    </row>
    <row r="49" spans="1:8" ht="14.25" x14ac:dyDescent="0.2">
      <c r="A49" s="4">
        <v>3</v>
      </c>
      <c r="B49" s="4" t="s">
        <v>90</v>
      </c>
      <c r="C49" s="4" t="s">
        <v>91</v>
      </c>
      <c r="D49" s="4">
        <v>80</v>
      </c>
      <c r="E49" s="4">
        <f t="shared" si="6"/>
        <v>48</v>
      </c>
      <c r="F49" s="7">
        <v>79</v>
      </c>
      <c r="G49" s="8">
        <f t="shared" si="7"/>
        <v>31.6</v>
      </c>
      <c r="H49" s="8">
        <f t="shared" si="8"/>
        <v>79.599999999999994</v>
      </c>
    </row>
    <row r="50" spans="1:8" ht="14.25" x14ac:dyDescent="0.2">
      <c r="A50" s="4">
        <v>4</v>
      </c>
      <c r="B50" s="4" t="s">
        <v>92</v>
      </c>
      <c r="C50" s="4" t="s">
        <v>93</v>
      </c>
      <c r="D50" s="4">
        <v>76</v>
      </c>
      <c r="E50" s="4">
        <f t="shared" si="6"/>
        <v>45.6</v>
      </c>
      <c r="F50" s="7">
        <v>78.3333333333333</v>
      </c>
      <c r="G50" s="8">
        <f t="shared" si="7"/>
        <v>31.333333333333321</v>
      </c>
      <c r="H50" s="8">
        <f t="shared" si="8"/>
        <v>76.933333333333323</v>
      </c>
    </row>
    <row r="51" spans="1:8" ht="14.25" x14ac:dyDescent="0.2">
      <c r="A51" s="4">
        <v>5</v>
      </c>
      <c r="B51" s="4" t="s">
        <v>94</v>
      </c>
      <c r="C51" s="4" t="s">
        <v>95</v>
      </c>
      <c r="D51" s="4">
        <v>71.5</v>
      </c>
      <c r="E51" s="4">
        <f t="shared" si="6"/>
        <v>42.9</v>
      </c>
      <c r="F51" s="7">
        <v>85</v>
      </c>
      <c r="G51" s="8">
        <f t="shared" si="7"/>
        <v>34</v>
      </c>
      <c r="H51" s="8">
        <f t="shared" si="8"/>
        <v>76.900000000000006</v>
      </c>
    </row>
    <row r="52" spans="1:8" ht="14.25" x14ac:dyDescent="0.2">
      <c r="A52" s="4">
        <v>6</v>
      </c>
      <c r="B52" s="4" t="s">
        <v>96</v>
      </c>
      <c r="C52" s="4" t="s">
        <v>97</v>
      </c>
      <c r="D52" s="4">
        <v>74.5</v>
      </c>
      <c r="E52" s="4">
        <f t="shared" si="6"/>
        <v>44.699999999999996</v>
      </c>
      <c r="F52" s="7">
        <v>79.6666666666667</v>
      </c>
      <c r="G52" s="8">
        <f t="shared" si="7"/>
        <v>31.866666666666681</v>
      </c>
      <c r="H52" s="8">
        <f t="shared" si="8"/>
        <v>76.566666666666677</v>
      </c>
    </row>
    <row r="53" spans="1:8" ht="14.25" x14ac:dyDescent="0.2">
      <c r="A53" s="4">
        <v>7</v>
      </c>
      <c r="B53" s="4" t="s">
        <v>98</v>
      </c>
      <c r="C53" s="9" t="s">
        <v>99</v>
      </c>
      <c r="D53" s="4">
        <v>72.5</v>
      </c>
      <c r="E53" s="4">
        <f t="shared" si="6"/>
        <v>43.5</v>
      </c>
      <c r="F53" s="7">
        <v>81</v>
      </c>
      <c r="G53" s="8">
        <f t="shared" si="7"/>
        <v>32.4</v>
      </c>
      <c r="H53" s="8">
        <f t="shared" si="8"/>
        <v>75.900000000000006</v>
      </c>
    </row>
    <row r="54" spans="1:8" ht="14.25" x14ac:dyDescent="0.2">
      <c r="A54" s="4">
        <v>8</v>
      </c>
      <c r="B54" s="4" t="s">
        <v>100</v>
      </c>
      <c r="C54" s="4" t="s">
        <v>101</v>
      </c>
      <c r="D54" s="4">
        <v>76.5</v>
      </c>
      <c r="E54" s="4">
        <f t="shared" si="6"/>
        <v>45.9</v>
      </c>
      <c r="F54" s="7">
        <v>74.6666666666667</v>
      </c>
      <c r="G54" s="8">
        <f t="shared" si="7"/>
        <v>29.866666666666681</v>
      </c>
      <c r="H54" s="8">
        <f t="shared" si="8"/>
        <v>75.76666666666668</v>
      </c>
    </row>
    <row r="55" spans="1:8" ht="14.25" x14ac:dyDescent="0.2">
      <c r="A55" s="4">
        <v>9</v>
      </c>
      <c r="B55" s="4" t="s">
        <v>102</v>
      </c>
      <c r="C55" s="4" t="s">
        <v>103</v>
      </c>
      <c r="D55" s="4">
        <v>74.5</v>
      </c>
      <c r="E55" s="4">
        <f t="shared" si="6"/>
        <v>44.699999999999996</v>
      </c>
      <c r="F55" s="7">
        <v>77</v>
      </c>
      <c r="G55" s="8">
        <f t="shared" si="7"/>
        <v>30.8</v>
      </c>
      <c r="H55" s="8">
        <f t="shared" si="8"/>
        <v>75.5</v>
      </c>
    </row>
    <row r="56" spans="1:8" ht="14.25" x14ac:dyDescent="0.2">
      <c r="A56" s="4">
        <v>10</v>
      </c>
      <c r="B56" s="4" t="s">
        <v>104</v>
      </c>
      <c r="C56" s="4" t="s">
        <v>105</v>
      </c>
      <c r="D56" s="4">
        <v>72.5</v>
      </c>
      <c r="E56" s="4">
        <f t="shared" si="6"/>
        <v>43.5</v>
      </c>
      <c r="F56" s="7">
        <v>76.6666666666667</v>
      </c>
      <c r="G56" s="8">
        <f t="shared" si="7"/>
        <v>30.666666666666682</v>
      </c>
      <c r="H56" s="8">
        <f t="shared" si="8"/>
        <v>74.166666666666686</v>
      </c>
    </row>
    <row r="57" spans="1:8" ht="14.25" x14ac:dyDescent="0.2">
      <c r="A57" s="4">
        <v>11</v>
      </c>
      <c r="B57" s="4" t="s">
        <v>106</v>
      </c>
      <c r="C57" s="4" t="s">
        <v>107</v>
      </c>
      <c r="D57" s="4">
        <v>69.5</v>
      </c>
      <c r="E57" s="4">
        <f t="shared" si="6"/>
        <v>41.699999999999996</v>
      </c>
      <c r="F57" s="7">
        <v>81</v>
      </c>
      <c r="G57" s="8">
        <f t="shared" si="7"/>
        <v>32.4</v>
      </c>
      <c r="H57" s="8">
        <f t="shared" si="8"/>
        <v>74.099999999999994</v>
      </c>
    </row>
    <row r="58" spans="1:8" ht="14.25" x14ac:dyDescent="0.2">
      <c r="A58" s="4">
        <v>12</v>
      </c>
      <c r="B58" s="4" t="s">
        <v>108</v>
      </c>
      <c r="C58" s="4" t="s">
        <v>109</v>
      </c>
      <c r="D58" s="4">
        <v>70</v>
      </c>
      <c r="E58" s="4">
        <f t="shared" si="6"/>
        <v>42</v>
      </c>
      <c r="F58" s="7">
        <v>77</v>
      </c>
      <c r="G58" s="8">
        <f t="shared" si="7"/>
        <v>30.8</v>
      </c>
      <c r="H58" s="8">
        <f t="shared" si="8"/>
        <v>72.8</v>
      </c>
    </row>
    <row r="59" spans="1:8" ht="14.25" x14ac:dyDescent="0.2">
      <c r="A59" s="4">
        <v>13</v>
      </c>
      <c r="B59" s="4" t="s">
        <v>110</v>
      </c>
      <c r="C59" s="4" t="s">
        <v>111</v>
      </c>
      <c r="D59" s="4">
        <v>72.5</v>
      </c>
      <c r="E59" s="4">
        <f t="shared" si="6"/>
        <v>43.5</v>
      </c>
      <c r="F59" s="7">
        <v>70.6666666666667</v>
      </c>
      <c r="G59" s="8">
        <f t="shared" si="7"/>
        <v>28.26666666666668</v>
      </c>
      <c r="H59" s="8">
        <f t="shared" si="8"/>
        <v>71.76666666666668</v>
      </c>
    </row>
    <row r="61" spans="1:8" ht="30" customHeight="1" x14ac:dyDescent="0.15">
      <c r="A61" s="12" t="s">
        <v>112</v>
      </c>
      <c r="B61" s="12"/>
      <c r="C61" s="12"/>
      <c r="D61" s="12"/>
      <c r="E61" s="12"/>
      <c r="F61" s="12"/>
      <c r="G61" s="12"/>
      <c r="H61" s="12"/>
    </row>
    <row r="62" spans="1:8" ht="33.75" x14ac:dyDescent="0.15">
      <c r="A62" s="2" t="s">
        <v>2</v>
      </c>
      <c r="B62" s="2" t="s">
        <v>3</v>
      </c>
      <c r="C62" s="2" t="s">
        <v>4</v>
      </c>
      <c r="D62" s="3" t="s">
        <v>5</v>
      </c>
      <c r="E62" s="3" t="s">
        <v>6</v>
      </c>
      <c r="F62" s="3" t="s">
        <v>7</v>
      </c>
      <c r="G62" s="3" t="s">
        <v>8</v>
      </c>
      <c r="H62" s="3" t="s">
        <v>9</v>
      </c>
    </row>
    <row r="63" spans="1:8" x14ac:dyDescent="0.15">
      <c r="A63" s="10">
        <v>1</v>
      </c>
      <c r="B63" s="10" t="s">
        <v>113</v>
      </c>
      <c r="C63" s="10" t="s">
        <v>114</v>
      </c>
      <c r="D63" s="10">
        <v>69</v>
      </c>
      <c r="E63" s="10">
        <f t="shared" ref="E63:E81" si="9">D63*0.6</f>
        <v>41.4</v>
      </c>
      <c r="F63" s="11">
        <v>91.3333333333333</v>
      </c>
      <c r="G63" s="11">
        <f t="shared" ref="G63:G81" si="10">F63*0.4</f>
        <v>36.533333333333324</v>
      </c>
      <c r="H63" s="11">
        <f t="shared" ref="H63:H81" si="11">E63+G63</f>
        <v>77.933333333333323</v>
      </c>
    </row>
    <row r="64" spans="1:8" x14ac:dyDescent="0.15">
      <c r="A64" s="10">
        <v>2</v>
      </c>
      <c r="B64" s="10" t="s">
        <v>115</v>
      </c>
      <c r="C64" s="10" t="s">
        <v>116</v>
      </c>
      <c r="D64" s="10">
        <v>79.5</v>
      </c>
      <c r="E64" s="10">
        <f t="shared" si="9"/>
        <v>47.699999999999996</v>
      </c>
      <c r="F64" s="11">
        <v>75.3333333333333</v>
      </c>
      <c r="G64" s="11">
        <f t="shared" si="10"/>
        <v>30.133333333333322</v>
      </c>
      <c r="H64" s="11">
        <f t="shared" si="11"/>
        <v>77.833333333333314</v>
      </c>
    </row>
    <row r="65" spans="1:8" x14ac:dyDescent="0.15">
      <c r="A65" s="10">
        <v>3</v>
      </c>
      <c r="B65" s="10" t="s">
        <v>117</v>
      </c>
      <c r="C65" s="10" t="s">
        <v>118</v>
      </c>
      <c r="D65" s="10">
        <v>69.5</v>
      </c>
      <c r="E65" s="10">
        <f t="shared" si="9"/>
        <v>41.699999999999996</v>
      </c>
      <c r="F65" s="11">
        <v>85.6666666666667</v>
      </c>
      <c r="G65" s="11">
        <f t="shared" si="10"/>
        <v>34.26666666666668</v>
      </c>
      <c r="H65" s="11">
        <f t="shared" si="11"/>
        <v>75.966666666666669</v>
      </c>
    </row>
    <row r="66" spans="1:8" x14ac:dyDescent="0.15">
      <c r="A66" s="10">
        <v>4</v>
      </c>
      <c r="B66" s="10" t="s">
        <v>119</v>
      </c>
      <c r="C66" s="10" t="s">
        <v>120</v>
      </c>
      <c r="D66" s="10">
        <v>62</v>
      </c>
      <c r="E66" s="10">
        <f t="shared" si="9"/>
        <v>37.199999999999996</v>
      </c>
      <c r="F66" s="11">
        <v>95.6666666666667</v>
      </c>
      <c r="G66" s="11">
        <f t="shared" si="10"/>
        <v>38.26666666666668</v>
      </c>
      <c r="H66" s="11">
        <f t="shared" si="11"/>
        <v>75.466666666666669</v>
      </c>
    </row>
    <row r="67" spans="1:8" x14ac:dyDescent="0.15">
      <c r="A67" s="10">
        <v>5</v>
      </c>
      <c r="B67" s="10" t="s">
        <v>121</v>
      </c>
      <c r="C67" s="10" t="s">
        <v>122</v>
      </c>
      <c r="D67" s="10">
        <v>72.5</v>
      </c>
      <c r="E67" s="10">
        <f t="shared" si="9"/>
        <v>43.5</v>
      </c>
      <c r="F67" s="11">
        <v>78.3333333333333</v>
      </c>
      <c r="G67" s="11">
        <f t="shared" si="10"/>
        <v>31.333333333333321</v>
      </c>
      <c r="H67" s="11">
        <f t="shared" si="11"/>
        <v>74.833333333333314</v>
      </c>
    </row>
    <row r="68" spans="1:8" x14ac:dyDescent="0.15">
      <c r="A68" s="10">
        <v>6</v>
      </c>
      <c r="B68" s="10" t="s">
        <v>123</v>
      </c>
      <c r="C68" s="10" t="s">
        <v>124</v>
      </c>
      <c r="D68" s="10">
        <v>63.5</v>
      </c>
      <c r="E68" s="10">
        <f t="shared" si="9"/>
        <v>38.1</v>
      </c>
      <c r="F68" s="11">
        <v>89.6666666666667</v>
      </c>
      <c r="G68" s="11">
        <f t="shared" si="10"/>
        <v>35.866666666666681</v>
      </c>
      <c r="H68" s="11">
        <f t="shared" si="11"/>
        <v>73.966666666666683</v>
      </c>
    </row>
    <row r="69" spans="1:8" x14ac:dyDescent="0.15">
      <c r="A69" s="10">
        <v>7</v>
      </c>
      <c r="B69" s="10" t="s">
        <v>125</v>
      </c>
      <c r="C69" s="10" t="s">
        <v>126</v>
      </c>
      <c r="D69" s="10">
        <v>61</v>
      </c>
      <c r="E69" s="10">
        <f t="shared" si="9"/>
        <v>36.6</v>
      </c>
      <c r="F69" s="11">
        <v>91.3333333333333</v>
      </c>
      <c r="G69" s="11">
        <f t="shared" si="10"/>
        <v>36.533333333333324</v>
      </c>
      <c r="H69" s="11">
        <f t="shared" si="11"/>
        <v>73.133333333333326</v>
      </c>
    </row>
    <row r="70" spans="1:8" x14ac:dyDescent="0.15">
      <c r="A70" s="10">
        <v>8</v>
      </c>
      <c r="B70" s="10" t="s">
        <v>127</v>
      </c>
      <c r="C70" s="10" t="s">
        <v>128</v>
      </c>
      <c r="D70" s="10">
        <v>64</v>
      </c>
      <c r="E70" s="10">
        <f t="shared" si="9"/>
        <v>38.4</v>
      </c>
      <c r="F70" s="11">
        <v>85</v>
      </c>
      <c r="G70" s="11">
        <f t="shared" si="10"/>
        <v>34</v>
      </c>
      <c r="H70" s="11">
        <f t="shared" si="11"/>
        <v>72.400000000000006</v>
      </c>
    </row>
    <row r="71" spans="1:8" x14ac:dyDescent="0.15">
      <c r="A71" s="10">
        <v>9</v>
      </c>
      <c r="B71" s="10" t="s">
        <v>129</v>
      </c>
      <c r="C71" s="10" t="s">
        <v>130</v>
      </c>
      <c r="D71" s="10">
        <v>61.5</v>
      </c>
      <c r="E71" s="10">
        <f t="shared" si="9"/>
        <v>36.9</v>
      </c>
      <c r="F71" s="11">
        <v>88.3333333333333</v>
      </c>
      <c r="G71" s="11">
        <f t="shared" si="10"/>
        <v>35.333333333333321</v>
      </c>
      <c r="H71" s="11">
        <f t="shared" si="11"/>
        <v>72.23333333333332</v>
      </c>
    </row>
    <row r="72" spans="1:8" x14ac:dyDescent="0.15">
      <c r="A72" s="10">
        <v>10</v>
      </c>
      <c r="B72" s="10" t="s">
        <v>131</v>
      </c>
      <c r="C72" s="10" t="s">
        <v>132</v>
      </c>
      <c r="D72" s="10">
        <v>66.5</v>
      </c>
      <c r="E72" s="10">
        <f t="shared" si="9"/>
        <v>39.9</v>
      </c>
      <c r="F72" s="11">
        <v>80</v>
      </c>
      <c r="G72" s="11">
        <f t="shared" si="10"/>
        <v>32</v>
      </c>
      <c r="H72" s="11">
        <f t="shared" si="11"/>
        <v>71.900000000000006</v>
      </c>
    </row>
    <row r="73" spans="1:8" x14ac:dyDescent="0.15">
      <c r="A73" s="10">
        <v>11</v>
      </c>
      <c r="B73" s="10" t="s">
        <v>133</v>
      </c>
      <c r="C73" s="10" t="s">
        <v>134</v>
      </c>
      <c r="D73" s="10">
        <v>61.5</v>
      </c>
      <c r="E73" s="10">
        <f t="shared" si="9"/>
        <v>36.9</v>
      </c>
      <c r="F73" s="11">
        <v>80</v>
      </c>
      <c r="G73" s="11">
        <f t="shared" si="10"/>
        <v>32</v>
      </c>
      <c r="H73" s="11">
        <f t="shared" si="11"/>
        <v>68.900000000000006</v>
      </c>
    </row>
    <row r="74" spans="1:8" x14ac:dyDescent="0.15">
      <c r="A74" s="10">
        <v>12</v>
      </c>
      <c r="B74" s="10" t="s">
        <v>135</v>
      </c>
      <c r="C74" s="10" t="s">
        <v>136</v>
      </c>
      <c r="D74" s="10">
        <v>59</v>
      </c>
      <c r="E74" s="10">
        <f t="shared" si="9"/>
        <v>35.4</v>
      </c>
      <c r="F74" s="11">
        <v>83</v>
      </c>
      <c r="G74" s="11">
        <f t="shared" si="10"/>
        <v>33.200000000000003</v>
      </c>
      <c r="H74" s="11">
        <f t="shared" si="11"/>
        <v>68.599999999999994</v>
      </c>
    </row>
    <row r="75" spans="1:8" x14ac:dyDescent="0.15">
      <c r="A75" s="10">
        <v>13</v>
      </c>
      <c r="B75" s="10" t="s">
        <v>137</v>
      </c>
      <c r="C75" s="10" t="s">
        <v>138</v>
      </c>
      <c r="D75" s="10">
        <v>62</v>
      </c>
      <c r="E75" s="10">
        <f t="shared" si="9"/>
        <v>37.199999999999996</v>
      </c>
      <c r="F75" s="11">
        <v>78.3333333333333</v>
      </c>
      <c r="G75" s="11">
        <f t="shared" si="10"/>
        <v>31.333333333333321</v>
      </c>
      <c r="H75" s="11">
        <f t="shared" si="11"/>
        <v>68.533333333333317</v>
      </c>
    </row>
    <row r="76" spans="1:8" x14ac:dyDescent="0.15">
      <c r="A76" s="10">
        <v>14</v>
      </c>
      <c r="B76" s="10" t="s">
        <v>139</v>
      </c>
      <c r="C76" s="10" t="s">
        <v>140</v>
      </c>
      <c r="D76" s="10">
        <v>57.5</v>
      </c>
      <c r="E76" s="10">
        <f t="shared" si="9"/>
        <v>34.5</v>
      </c>
      <c r="F76" s="11">
        <v>83</v>
      </c>
      <c r="G76" s="11">
        <f t="shared" si="10"/>
        <v>33.200000000000003</v>
      </c>
      <c r="H76" s="11">
        <f t="shared" si="11"/>
        <v>67.7</v>
      </c>
    </row>
    <row r="77" spans="1:8" x14ac:dyDescent="0.15">
      <c r="A77" s="10">
        <v>15</v>
      </c>
      <c r="B77" s="10" t="s">
        <v>141</v>
      </c>
      <c r="C77" s="10" t="s">
        <v>142</v>
      </c>
      <c r="D77" s="10">
        <v>61</v>
      </c>
      <c r="E77" s="10">
        <f t="shared" si="9"/>
        <v>36.6</v>
      </c>
      <c r="F77" s="11">
        <v>77</v>
      </c>
      <c r="G77" s="11">
        <f t="shared" si="10"/>
        <v>30.8</v>
      </c>
      <c r="H77" s="11">
        <f t="shared" si="11"/>
        <v>67.400000000000006</v>
      </c>
    </row>
    <row r="78" spans="1:8" x14ac:dyDescent="0.15">
      <c r="A78" s="10">
        <v>16</v>
      </c>
      <c r="B78" s="10" t="s">
        <v>143</v>
      </c>
      <c r="C78" s="10" t="s">
        <v>144</v>
      </c>
      <c r="D78" s="10">
        <v>63</v>
      </c>
      <c r="E78" s="10">
        <f t="shared" si="9"/>
        <v>37.799999999999997</v>
      </c>
      <c r="F78" s="11">
        <v>73.6666666666667</v>
      </c>
      <c r="G78" s="11">
        <f t="shared" si="10"/>
        <v>29.466666666666683</v>
      </c>
      <c r="H78" s="11">
        <f t="shared" si="11"/>
        <v>67.26666666666668</v>
      </c>
    </row>
    <row r="79" spans="1:8" x14ac:dyDescent="0.15">
      <c r="A79" s="10">
        <v>17</v>
      </c>
      <c r="B79" s="10" t="s">
        <v>145</v>
      </c>
      <c r="C79" s="10" t="s">
        <v>146</v>
      </c>
      <c r="D79" s="10">
        <v>62</v>
      </c>
      <c r="E79" s="10">
        <f t="shared" si="9"/>
        <v>37.199999999999996</v>
      </c>
      <c r="F79" s="11">
        <v>70.6666666666667</v>
      </c>
      <c r="G79" s="11">
        <f t="shared" si="10"/>
        <v>28.26666666666668</v>
      </c>
      <c r="H79" s="11">
        <f t="shared" si="11"/>
        <v>65.466666666666669</v>
      </c>
    </row>
    <row r="80" spans="1:8" x14ac:dyDescent="0.15">
      <c r="A80" s="10">
        <v>18</v>
      </c>
      <c r="B80" s="10" t="s">
        <v>147</v>
      </c>
      <c r="C80" s="10" t="s">
        <v>148</v>
      </c>
      <c r="D80" s="10">
        <v>62</v>
      </c>
      <c r="E80" s="10">
        <f t="shared" si="9"/>
        <v>37.199999999999996</v>
      </c>
      <c r="F80" s="11">
        <v>67.6666666666667</v>
      </c>
      <c r="G80" s="11">
        <f t="shared" si="10"/>
        <v>27.066666666666681</v>
      </c>
      <c r="H80" s="11">
        <f t="shared" si="11"/>
        <v>64.26666666666668</v>
      </c>
    </row>
    <row r="81" spans="1:8" x14ac:dyDescent="0.15">
      <c r="A81" s="10">
        <v>19</v>
      </c>
      <c r="B81" s="10" t="s">
        <v>149</v>
      </c>
      <c r="C81" s="10" t="s">
        <v>150</v>
      </c>
      <c r="D81" s="10">
        <v>65</v>
      </c>
      <c r="E81" s="10">
        <f t="shared" si="9"/>
        <v>39</v>
      </c>
      <c r="F81" s="11">
        <v>63</v>
      </c>
      <c r="G81" s="11">
        <f t="shared" si="10"/>
        <v>25.200000000000003</v>
      </c>
      <c r="H81" s="11">
        <f t="shared" si="11"/>
        <v>64.2</v>
      </c>
    </row>
    <row r="83" spans="1:8" ht="30" customHeight="1" x14ac:dyDescent="0.15">
      <c r="A83" s="12" t="s">
        <v>151</v>
      </c>
      <c r="B83" s="12"/>
      <c r="C83" s="12"/>
      <c r="D83" s="12"/>
      <c r="E83" s="12"/>
      <c r="F83" s="12"/>
      <c r="G83" s="12"/>
      <c r="H83" s="12"/>
    </row>
    <row r="84" spans="1:8" ht="33.75" x14ac:dyDescent="0.15">
      <c r="A84" s="2" t="s">
        <v>2</v>
      </c>
      <c r="B84" s="2" t="s">
        <v>3</v>
      </c>
      <c r="C84" s="2" t="s">
        <v>4</v>
      </c>
      <c r="D84" s="3" t="s">
        <v>5</v>
      </c>
      <c r="E84" s="3" t="s">
        <v>6</v>
      </c>
      <c r="F84" s="3" t="s">
        <v>7</v>
      </c>
      <c r="G84" s="3" t="s">
        <v>8</v>
      </c>
      <c r="H84" s="3" t="s">
        <v>9</v>
      </c>
    </row>
    <row r="85" spans="1:8" x14ac:dyDescent="0.2">
      <c r="A85" s="10">
        <v>1</v>
      </c>
      <c r="B85" s="4" t="s">
        <v>152</v>
      </c>
      <c r="C85" s="4" t="s">
        <v>153</v>
      </c>
      <c r="D85" s="11">
        <v>77</v>
      </c>
      <c r="E85" s="11">
        <f t="shared" ref="E85:E102" si="12">D85*0.6</f>
        <v>46.199999999999996</v>
      </c>
      <c r="F85" s="11">
        <v>81</v>
      </c>
      <c r="G85" s="11">
        <f t="shared" ref="G85:G102" si="13">F85*0.4</f>
        <v>32.4</v>
      </c>
      <c r="H85" s="11">
        <f t="shared" ref="H85:H102" si="14">E85+G85</f>
        <v>78.599999999999994</v>
      </c>
    </row>
    <row r="86" spans="1:8" x14ac:dyDescent="0.2">
      <c r="A86" s="10">
        <v>2</v>
      </c>
      <c r="B86" s="4" t="s">
        <v>154</v>
      </c>
      <c r="C86" s="4" t="s">
        <v>155</v>
      </c>
      <c r="D86" s="11">
        <v>78.5</v>
      </c>
      <c r="E86" s="11">
        <f t="shared" si="12"/>
        <v>47.1</v>
      </c>
      <c r="F86" s="11">
        <v>73</v>
      </c>
      <c r="G86" s="11">
        <f t="shared" si="13"/>
        <v>29.200000000000003</v>
      </c>
      <c r="H86" s="11">
        <f t="shared" si="14"/>
        <v>76.300000000000011</v>
      </c>
    </row>
    <row r="87" spans="1:8" x14ac:dyDescent="0.2">
      <c r="A87" s="10">
        <v>3</v>
      </c>
      <c r="B87" s="4" t="s">
        <v>156</v>
      </c>
      <c r="C87" s="4" t="s">
        <v>157</v>
      </c>
      <c r="D87" s="11">
        <v>71</v>
      </c>
      <c r="E87" s="11">
        <f t="shared" si="12"/>
        <v>42.6</v>
      </c>
      <c r="F87" s="11">
        <v>83.6666666666667</v>
      </c>
      <c r="G87" s="11">
        <f t="shared" si="13"/>
        <v>33.466666666666683</v>
      </c>
      <c r="H87" s="11">
        <f t="shared" si="14"/>
        <v>76.066666666666691</v>
      </c>
    </row>
    <row r="88" spans="1:8" x14ac:dyDescent="0.2">
      <c r="A88" s="10">
        <v>4</v>
      </c>
      <c r="B88" s="4" t="s">
        <v>158</v>
      </c>
      <c r="C88" s="4" t="s">
        <v>159</v>
      </c>
      <c r="D88" s="11">
        <v>72.5</v>
      </c>
      <c r="E88" s="11">
        <f t="shared" si="12"/>
        <v>43.5</v>
      </c>
      <c r="F88" s="11">
        <v>77</v>
      </c>
      <c r="G88" s="11">
        <f t="shared" si="13"/>
        <v>30.8</v>
      </c>
      <c r="H88" s="11">
        <f t="shared" si="14"/>
        <v>74.3</v>
      </c>
    </row>
    <row r="89" spans="1:8" x14ac:dyDescent="0.2">
      <c r="A89" s="10">
        <v>5</v>
      </c>
      <c r="B89" s="4" t="s">
        <v>160</v>
      </c>
      <c r="C89" s="4" t="s">
        <v>161</v>
      </c>
      <c r="D89" s="11">
        <v>70</v>
      </c>
      <c r="E89" s="11">
        <f t="shared" si="12"/>
        <v>42</v>
      </c>
      <c r="F89" s="11">
        <v>79</v>
      </c>
      <c r="G89" s="11">
        <f t="shared" si="13"/>
        <v>31.6</v>
      </c>
      <c r="H89" s="11">
        <f t="shared" si="14"/>
        <v>73.599999999999994</v>
      </c>
    </row>
    <row r="90" spans="1:8" x14ac:dyDescent="0.2">
      <c r="A90" s="10">
        <v>6</v>
      </c>
      <c r="B90" s="4" t="s">
        <v>162</v>
      </c>
      <c r="C90" s="4" t="s">
        <v>163</v>
      </c>
      <c r="D90" s="11">
        <v>70.5</v>
      </c>
      <c r="E90" s="11">
        <f t="shared" si="12"/>
        <v>42.3</v>
      </c>
      <c r="F90" s="11">
        <v>77.6666666666667</v>
      </c>
      <c r="G90" s="11">
        <f t="shared" si="13"/>
        <v>31.066666666666681</v>
      </c>
      <c r="H90" s="11">
        <f t="shared" si="14"/>
        <v>73.366666666666674</v>
      </c>
    </row>
    <row r="91" spans="1:8" x14ac:dyDescent="0.2">
      <c r="A91" s="10">
        <v>7</v>
      </c>
      <c r="B91" s="4" t="s">
        <v>164</v>
      </c>
      <c r="C91" s="4" t="s">
        <v>165</v>
      </c>
      <c r="D91" s="11">
        <v>71</v>
      </c>
      <c r="E91" s="11">
        <f t="shared" si="12"/>
        <v>42.6</v>
      </c>
      <c r="F91" s="11">
        <v>72</v>
      </c>
      <c r="G91" s="11">
        <f t="shared" si="13"/>
        <v>28.8</v>
      </c>
      <c r="H91" s="11">
        <f t="shared" si="14"/>
        <v>71.400000000000006</v>
      </c>
    </row>
    <row r="92" spans="1:8" x14ac:dyDescent="0.2">
      <c r="A92" s="10">
        <v>8</v>
      </c>
      <c r="B92" s="4" t="s">
        <v>166</v>
      </c>
      <c r="C92" s="4" t="s">
        <v>167</v>
      </c>
      <c r="D92" s="11">
        <v>72.5</v>
      </c>
      <c r="E92" s="11">
        <f t="shared" si="12"/>
        <v>43.5</v>
      </c>
      <c r="F92" s="11">
        <v>68.6666666666667</v>
      </c>
      <c r="G92" s="11">
        <f t="shared" si="13"/>
        <v>27.466666666666683</v>
      </c>
      <c r="H92" s="11">
        <f t="shared" si="14"/>
        <v>70.966666666666683</v>
      </c>
    </row>
    <row r="93" spans="1:8" x14ac:dyDescent="0.2">
      <c r="A93" s="10">
        <v>9</v>
      </c>
      <c r="B93" s="4" t="s">
        <v>168</v>
      </c>
      <c r="C93" s="4" t="s">
        <v>169</v>
      </c>
      <c r="D93" s="11">
        <v>74</v>
      </c>
      <c r="E93" s="11">
        <f t="shared" si="12"/>
        <v>44.4</v>
      </c>
      <c r="F93" s="11">
        <v>64.6666666666667</v>
      </c>
      <c r="G93" s="11">
        <f t="shared" si="13"/>
        <v>25.866666666666681</v>
      </c>
      <c r="H93" s="11">
        <f t="shared" si="14"/>
        <v>70.26666666666668</v>
      </c>
    </row>
    <row r="94" spans="1:8" x14ac:dyDescent="0.2">
      <c r="A94" s="10">
        <v>10</v>
      </c>
      <c r="B94" s="4" t="s">
        <v>170</v>
      </c>
      <c r="C94" s="4" t="s">
        <v>171</v>
      </c>
      <c r="D94" s="11">
        <v>72</v>
      </c>
      <c r="E94" s="11">
        <f t="shared" si="12"/>
        <v>43.199999999999996</v>
      </c>
      <c r="F94" s="11">
        <v>65.3333333333333</v>
      </c>
      <c r="G94" s="11">
        <f t="shared" si="13"/>
        <v>26.133333333333322</v>
      </c>
      <c r="H94" s="11">
        <f t="shared" si="14"/>
        <v>69.333333333333314</v>
      </c>
    </row>
    <row r="95" spans="1:8" x14ac:dyDescent="0.2">
      <c r="A95" s="10">
        <v>11</v>
      </c>
      <c r="B95" s="4" t="s">
        <v>172</v>
      </c>
      <c r="C95" s="4" t="s">
        <v>173</v>
      </c>
      <c r="D95" s="11">
        <v>62</v>
      </c>
      <c r="E95" s="11">
        <f t="shared" si="12"/>
        <v>37.199999999999996</v>
      </c>
      <c r="F95" s="11">
        <v>77.6666666666667</v>
      </c>
      <c r="G95" s="11">
        <f t="shared" si="13"/>
        <v>31.066666666666681</v>
      </c>
      <c r="H95" s="11">
        <f t="shared" si="14"/>
        <v>68.26666666666668</v>
      </c>
    </row>
    <row r="96" spans="1:8" x14ac:dyDescent="0.2">
      <c r="A96" s="10">
        <v>12</v>
      </c>
      <c r="B96" s="4" t="s">
        <v>174</v>
      </c>
      <c r="C96" s="4" t="s">
        <v>175</v>
      </c>
      <c r="D96" s="11">
        <v>64.5</v>
      </c>
      <c r="E96" s="11">
        <f t="shared" si="12"/>
        <v>38.699999999999996</v>
      </c>
      <c r="F96" s="11">
        <v>73.3333333333333</v>
      </c>
      <c r="G96" s="11">
        <f t="shared" si="13"/>
        <v>29.333333333333321</v>
      </c>
      <c r="H96" s="11">
        <f t="shared" si="14"/>
        <v>68.033333333333317</v>
      </c>
    </row>
    <row r="97" spans="1:8" x14ac:dyDescent="0.2">
      <c r="A97" s="10">
        <v>13</v>
      </c>
      <c r="B97" s="4" t="s">
        <v>176</v>
      </c>
      <c r="C97" s="4" t="s">
        <v>177</v>
      </c>
      <c r="D97" s="11">
        <v>69</v>
      </c>
      <c r="E97" s="11">
        <f t="shared" si="12"/>
        <v>41.4</v>
      </c>
      <c r="F97" s="11">
        <v>65.3333333333333</v>
      </c>
      <c r="G97" s="11">
        <f t="shared" si="13"/>
        <v>26.133333333333322</v>
      </c>
      <c r="H97" s="11">
        <f t="shared" si="14"/>
        <v>67.533333333333317</v>
      </c>
    </row>
    <row r="98" spans="1:8" x14ac:dyDescent="0.2">
      <c r="A98" s="10">
        <v>14</v>
      </c>
      <c r="B98" s="4" t="s">
        <v>178</v>
      </c>
      <c r="C98" s="4" t="s">
        <v>179</v>
      </c>
      <c r="D98" s="11">
        <v>67</v>
      </c>
      <c r="E98" s="11">
        <f t="shared" si="12"/>
        <v>40.199999999999996</v>
      </c>
      <c r="F98" s="11">
        <v>66</v>
      </c>
      <c r="G98" s="11">
        <f t="shared" si="13"/>
        <v>26.400000000000002</v>
      </c>
      <c r="H98" s="11">
        <f t="shared" si="14"/>
        <v>66.599999999999994</v>
      </c>
    </row>
    <row r="99" spans="1:8" x14ac:dyDescent="0.2">
      <c r="A99" s="10">
        <v>15</v>
      </c>
      <c r="B99" s="4" t="s">
        <v>180</v>
      </c>
      <c r="C99" s="4" t="s">
        <v>181</v>
      </c>
      <c r="D99" s="11">
        <v>65</v>
      </c>
      <c r="E99" s="11">
        <f t="shared" si="12"/>
        <v>39</v>
      </c>
      <c r="F99" s="11">
        <v>68</v>
      </c>
      <c r="G99" s="11">
        <f t="shared" si="13"/>
        <v>27.200000000000003</v>
      </c>
      <c r="H99" s="11">
        <f t="shared" si="14"/>
        <v>66.2</v>
      </c>
    </row>
    <row r="100" spans="1:8" x14ac:dyDescent="0.2">
      <c r="A100" s="10">
        <v>16</v>
      </c>
      <c r="B100" s="4" t="s">
        <v>182</v>
      </c>
      <c r="C100" s="4" t="s">
        <v>183</v>
      </c>
      <c r="D100" s="11">
        <v>60.5</v>
      </c>
      <c r="E100" s="11">
        <f t="shared" si="12"/>
        <v>36.299999999999997</v>
      </c>
      <c r="F100" s="11">
        <v>73.3333333333333</v>
      </c>
      <c r="G100" s="11">
        <f t="shared" si="13"/>
        <v>29.333333333333321</v>
      </c>
      <c r="H100" s="11">
        <f t="shared" si="14"/>
        <v>65.633333333333326</v>
      </c>
    </row>
    <row r="101" spans="1:8" x14ac:dyDescent="0.2">
      <c r="A101" s="10">
        <v>17</v>
      </c>
      <c r="B101" s="4" t="s">
        <v>184</v>
      </c>
      <c r="C101" s="4" t="s">
        <v>185</v>
      </c>
      <c r="D101" s="11">
        <v>59.5</v>
      </c>
      <c r="E101" s="11">
        <f t="shared" si="12"/>
        <v>35.699999999999996</v>
      </c>
      <c r="F101" s="11">
        <v>74</v>
      </c>
      <c r="G101" s="11">
        <f t="shared" si="13"/>
        <v>29.6</v>
      </c>
      <c r="H101" s="11">
        <f t="shared" si="14"/>
        <v>65.3</v>
      </c>
    </row>
    <row r="102" spans="1:8" x14ac:dyDescent="0.2">
      <c r="A102" s="10">
        <v>18</v>
      </c>
      <c r="B102" s="4" t="s">
        <v>186</v>
      </c>
      <c r="C102" s="4" t="s">
        <v>187</v>
      </c>
      <c r="D102" s="11">
        <v>67</v>
      </c>
      <c r="E102" s="11">
        <f t="shared" si="12"/>
        <v>40.199999999999996</v>
      </c>
      <c r="F102" s="11">
        <v>62.6666666666667</v>
      </c>
      <c r="G102" s="11">
        <f t="shared" si="13"/>
        <v>25.066666666666681</v>
      </c>
      <c r="H102" s="11">
        <f t="shared" si="14"/>
        <v>65.26666666666668</v>
      </c>
    </row>
    <row r="104" spans="1:8" ht="30" customHeight="1" x14ac:dyDescent="0.15">
      <c r="A104" s="12" t="s">
        <v>188</v>
      </c>
      <c r="B104" s="12"/>
      <c r="C104" s="12"/>
      <c r="D104" s="12"/>
      <c r="E104" s="12"/>
      <c r="F104" s="12"/>
      <c r="G104" s="12"/>
      <c r="H104" s="12"/>
    </row>
    <row r="105" spans="1:8" ht="33.75" x14ac:dyDescent="0.15">
      <c r="A105" s="2" t="s">
        <v>2</v>
      </c>
      <c r="B105" s="2" t="s">
        <v>3</v>
      </c>
      <c r="C105" s="2" t="s">
        <v>4</v>
      </c>
      <c r="D105" s="3" t="s">
        <v>5</v>
      </c>
      <c r="E105" s="3" t="s">
        <v>6</v>
      </c>
      <c r="F105" s="3" t="s">
        <v>7</v>
      </c>
      <c r="G105" s="3" t="s">
        <v>8</v>
      </c>
      <c r="H105" s="3" t="s">
        <v>9</v>
      </c>
    </row>
    <row r="106" spans="1:8" ht="14.25" x14ac:dyDescent="0.2">
      <c r="A106" s="4">
        <v>1</v>
      </c>
      <c r="B106" s="4" t="s">
        <v>189</v>
      </c>
      <c r="C106" s="4" t="s">
        <v>190</v>
      </c>
      <c r="D106" s="11">
        <v>72</v>
      </c>
      <c r="E106" s="11">
        <f t="shared" ref="E106:E118" si="15">D106*0.6</f>
        <v>43.199999999999996</v>
      </c>
      <c r="F106" s="7">
        <v>87</v>
      </c>
      <c r="G106" s="11">
        <f t="shared" ref="G106:G118" si="16">F106*0.4</f>
        <v>34.800000000000004</v>
      </c>
      <c r="H106" s="11">
        <f t="shared" ref="H106:H118" si="17">G106+E106</f>
        <v>78</v>
      </c>
    </row>
    <row r="107" spans="1:8" ht="14.25" x14ac:dyDescent="0.2">
      <c r="A107" s="4">
        <v>2</v>
      </c>
      <c r="B107" s="4" t="s">
        <v>191</v>
      </c>
      <c r="C107" s="4" t="s">
        <v>192</v>
      </c>
      <c r="D107" s="11">
        <v>77.5</v>
      </c>
      <c r="E107" s="11">
        <f t="shared" si="15"/>
        <v>46.5</v>
      </c>
      <c r="F107" s="7">
        <v>78.6666666666667</v>
      </c>
      <c r="G107" s="11">
        <f t="shared" si="16"/>
        <v>31.466666666666683</v>
      </c>
      <c r="H107" s="11">
        <f t="shared" si="17"/>
        <v>77.966666666666683</v>
      </c>
    </row>
    <row r="108" spans="1:8" ht="14.25" x14ac:dyDescent="0.2">
      <c r="A108" s="4">
        <v>3</v>
      </c>
      <c r="B108" s="4" t="s">
        <v>193</v>
      </c>
      <c r="C108" s="4" t="s">
        <v>194</v>
      </c>
      <c r="D108" s="11">
        <v>69.5</v>
      </c>
      <c r="E108" s="11">
        <f t="shared" si="15"/>
        <v>41.699999999999996</v>
      </c>
      <c r="F108" s="7">
        <v>88.3333333333333</v>
      </c>
      <c r="G108" s="11">
        <f t="shared" si="16"/>
        <v>35.333333333333321</v>
      </c>
      <c r="H108" s="11">
        <f t="shared" si="17"/>
        <v>77.033333333333317</v>
      </c>
    </row>
    <row r="109" spans="1:8" ht="14.25" x14ac:dyDescent="0.2">
      <c r="A109" s="4">
        <v>4</v>
      </c>
      <c r="B109" s="4" t="s">
        <v>195</v>
      </c>
      <c r="C109" s="4" t="s">
        <v>196</v>
      </c>
      <c r="D109" s="11">
        <v>68</v>
      </c>
      <c r="E109" s="11">
        <f t="shared" si="15"/>
        <v>40.799999999999997</v>
      </c>
      <c r="F109" s="7">
        <v>87</v>
      </c>
      <c r="G109" s="11">
        <f t="shared" si="16"/>
        <v>34.800000000000004</v>
      </c>
      <c r="H109" s="11">
        <f t="shared" si="17"/>
        <v>75.599999999999994</v>
      </c>
    </row>
    <row r="110" spans="1:8" ht="14.25" x14ac:dyDescent="0.2">
      <c r="A110" s="4">
        <v>5</v>
      </c>
      <c r="B110" s="4" t="s">
        <v>197</v>
      </c>
      <c r="C110" s="4" t="s">
        <v>198</v>
      </c>
      <c r="D110" s="11">
        <v>72</v>
      </c>
      <c r="E110" s="11">
        <f t="shared" si="15"/>
        <v>43.199999999999996</v>
      </c>
      <c r="F110" s="7">
        <v>80.6666666666667</v>
      </c>
      <c r="G110" s="11">
        <f t="shared" si="16"/>
        <v>32.26666666666668</v>
      </c>
      <c r="H110" s="11">
        <f t="shared" si="17"/>
        <v>75.466666666666669</v>
      </c>
    </row>
    <row r="111" spans="1:8" ht="14.25" x14ac:dyDescent="0.2">
      <c r="A111" s="4">
        <v>6</v>
      </c>
      <c r="B111" s="4" t="s">
        <v>199</v>
      </c>
      <c r="C111" s="4" t="s">
        <v>200</v>
      </c>
      <c r="D111" s="11">
        <v>71.5</v>
      </c>
      <c r="E111" s="11">
        <f t="shared" si="15"/>
        <v>42.9</v>
      </c>
      <c r="F111" s="7">
        <v>77.6666666666667</v>
      </c>
      <c r="G111" s="11">
        <f t="shared" si="16"/>
        <v>31.066666666666681</v>
      </c>
      <c r="H111" s="11">
        <f t="shared" si="17"/>
        <v>73.966666666666683</v>
      </c>
    </row>
    <row r="112" spans="1:8" ht="14.25" x14ac:dyDescent="0.2">
      <c r="A112" s="4">
        <v>7</v>
      </c>
      <c r="B112" s="4" t="s">
        <v>201</v>
      </c>
      <c r="C112" s="4" t="s">
        <v>202</v>
      </c>
      <c r="D112" s="11">
        <v>75</v>
      </c>
      <c r="E112" s="11">
        <f t="shared" si="15"/>
        <v>45</v>
      </c>
      <c r="F112" s="7">
        <v>70.6666666666667</v>
      </c>
      <c r="G112" s="11">
        <f t="shared" si="16"/>
        <v>28.26666666666668</v>
      </c>
      <c r="H112" s="11">
        <f t="shared" si="17"/>
        <v>73.26666666666668</v>
      </c>
    </row>
    <row r="113" spans="1:8" ht="14.25" x14ac:dyDescent="0.2">
      <c r="A113" s="4">
        <v>8</v>
      </c>
      <c r="B113" s="4" t="s">
        <v>203</v>
      </c>
      <c r="C113" s="4" t="s">
        <v>204</v>
      </c>
      <c r="D113" s="11">
        <v>71</v>
      </c>
      <c r="E113" s="11">
        <f t="shared" si="15"/>
        <v>42.6</v>
      </c>
      <c r="F113" s="7">
        <v>76</v>
      </c>
      <c r="G113" s="11">
        <f t="shared" si="16"/>
        <v>30.400000000000002</v>
      </c>
      <c r="H113" s="11">
        <f t="shared" si="17"/>
        <v>73</v>
      </c>
    </row>
    <row r="114" spans="1:8" ht="14.25" x14ac:dyDescent="0.2">
      <c r="A114" s="4">
        <v>9</v>
      </c>
      <c r="B114" s="4" t="s">
        <v>205</v>
      </c>
      <c r="C114" s="4" t="s">
        <v>206</v>
      </c>
      <c r="D114" s="11">
        <v>74</v>
      </c>
      <c r="E114" s="11">
        <f t="shared" si="15"/>
        <v>44.4</v>
      </c>
      <c r="F114" s="7">
        <v>70.3333333333333</v>
      </c>
      <c r="G114" s="11">
        <f t="shared" si="16"/>
        <v>28.133333333333322</v>
      </c>
      <c r="H114" s="11">
        <f t="shared" si="17"/>
        <v>72.533333333333317</v>
      </c>
    </row>
    <row r="115" spans="1:8" ht="14.25" x14ac:dyDescent="0.2">
      <c r="A115" s="4">
        <v>10</v>
      </c>
      <c r="B115" s="4" t="s">
        <v>207</v>
      </c>
      <c r="C115" s="4" t="s">
        <v>208</v>
      </c>
      <c r="D115" s="11">
        <v>71.5</v>
      </c>
      <c r="E115" s="11">
        <f t="shared" si="15"/>
        <v>42.9</v>
      </c>
      <c r="F115" s="7">
        <v>73.3333333333333</v>
      </c>
      <c r="G115" s="11">
        <f t="shared" si="16"/>
        <v>29.333333333333321</v>
      </c>
      <c r="H115" s="11">
        <f t="shared" si="17"/>
        <v>72.23333333333332</v>
      </c>
    </row>
    <row r="116" spans="1:8" ht="14.25" x14ac:dyDescent="0.2">
      <c r="A116" s="4">
        <v>11</v>
      </c>
      <c r="B116" s="4" t="s">
        <v>209</v>
      </c>
      <c r="C116" s="4" t="s">
        <v>210</v>
      </c>
      <c r="D116" s="11">
        <v>72</v>
      </c>
      <c r="E116" s="11">
        <f t="shared" si="15"/>
        <v>43.199999999999996</v>
      </c>
      <c r="F116" s="7">
        <v>71.6666666666667</v>
      </c>
      <c r="G116" s="11">
        <f t="shared" si="16"/>
        <v>28.666666666666682</v>
      </c>
      <c r="H116" s="11">
        <f t="shared" si="17"/>
        <v>71.866666666666674</v>
      </c>
    </row>
    <row r="117" spans="1:8" ht="14.25" x14ac:dyDescent="0.2">
      <c r="A117" s="4">
        <v>12</v>
      </c>
      <c r="B117" s="4" t="s">
        <v>211</v>
      </c>
      <c r="C117" s="4" t="s">
        <v>212</v>
      </c>
      <c r="D117" s="11">
        <v>71</v>
      </c>
      <c r="E117" s="11">
        <f t="shared" si="15"/>
        <v>42.6</v>
      </c>
      <c r="F117" s="7">
        <v>71</v>
      </c>
      <c r="G117" s="11">
        <f t="shared" si="16"/>
        <v>28.400000000000002</v>
      </c>
      <c r="H117" s="11">
        <f t="shared" si="17"/>
        <v>71</v>
      </c>
    </row>
    <row r="118" spans="1:8" ht="14.25" x14ac:dyDescent="0.2">
      <c r="A118" s="4">
        <v>13</v>
      </c>
      <c r="B118" s="4" t="s">
        <v>213</v>
      </c>
      <c r="C118" s="4" t="s">
        <v>214</v>
      </c>
      <c r="D118" s="11">
        <v>69</v>
      </c>
      <c r="E118" s="11">
        <f t="shared" si="15"/>
        <v>41.4</v>
      </c>
      <c r="F118" s="7">
        <v>74</v>
      </c>
      <c r="G118" s="11">
        <f t="shared" si="16"/>
        <v>29.6</v>
      </c>
      <c r="H118" s="11">
        <f t="shared" si="17"/>
        <v>71</v>
      </c>
    </row>
  </sheetData>
  <sortState ref="A2:I39">
    <sortCondition descending="1" ref="H2"/>
  </sortState>
  <mergeCells count="7">
    <mergeCell ref="A83:H83"/>
    <mergeCell ref="A104:H104"/>
    <mergeCell ref="A1:B1"/>
    <mergeCell ref="A2:H2"/>
    <mergeCell ref="A24:H24"/>
    <mergeCell ref="A45:H45"/>
    <mergeCell ref="A61:H61"/>
  </mergeCells>
  <phoneticPr fontId="1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dcterms:created xsi:type="dcterms:W3CDTF">2018-02-27T11:14:00Z</dcterms:created>
  <dcterms:modified xsi:type="dcterms:W3CDTF">2019-06-05T04:05:50Z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