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拟聘用人员名单" sheetId="2" r:id="rId1"/>
  </sheets>
  <definedNames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<sst xmlns="http://schemas.openxmlformats.org/spreadsheetml/2006/main" count="497">
  <si>
    <t>2018年勃利县部分事业单位公开招聘工作人员拟聘用人员总成绩</t>
  </si>
  <si>
    <t>序号</t>
  </si>
  <si>
    <t>准考证号</t>
  </si>
  <si>
    <t>姓名</t>
  </si>
  <si>
    <t>性别</t>
  </si>
  <si>
    <t>报考单位</t>
  </si>
  <si>
    <t>职位代码</t>
  </si>
  <si>
    <t>招聘人数</t>
  </si>
  <si>
    <t>公共基础知识</t>
  </si>
  <si>
    <t>申论</t>
  </si>
  <si>
    <t>加分</t>
  </si>
  <si>
    <t>笔试折合后总成绩</t>
  </si>
  <si>
    <t>面试成绩</t>
  </si>
  <si>
    <t>面试折合后成绩</t>
  </si>
  <si>
    <t>总成绩</t>
  </si>
  <si>
    <t>名次</t>
  </si>
  <si>
    <t>20180023308</t>
  </si>
  <si>
    <t>江琦</t>
  </si>
  <si>
    <t>女</t>
  </si>
  <si>
    <t>勃利镇林牧渔业指导中心</t>
  </si>
  <si>
    <t>0101</t>
  </si>
  <si>
    <t>80.19</t>
  </si>
  <si>
    <t>75.25</t>
  </si>
  <si>
    <t/>
  </si>
  <si>
    <t>46.63</t>
  </si>
  <si>
    <t>20180022826</t>
  </si>
  <si>
    <t>崔永志</t>
  </si>
  <si>
    <t>男</t>
  </si>
  <si>
    <t>勃利镇农业综合服务中心</t>
  </si>
  <si>
    <t>0102</t>
  </si>
  <si>
    <t>74.37</t>
  </si>
  <si>
    <t>77.60</t>
  </si>
  <si>
    <t>45.59</t>
  </si>
  <si>
    <t>20180011623</t>
  </si>
  <si>
    <t>查云龙</t>
  </si>
  <si>
    <t>大四站镇林牧渔业指导中心</t>
  </si>
  <si>
    <t>0203</t>
  </si>
  <si>
    <t>84.66</t>
  </si>
  <si>
    <t>72.90</t>
  </si>
  <si>
    <t>47.27</t>
  </si>
  <si>
    <t>20180010308</t>
  </si>
  <si>
    <t>王鑫</t>
  </si>
  <si>
    <t>71.31</t>
  </si>
  <si>
    <t>69.10</t>
  </si>
  <si>
    <t>15</t>
  </si>
  <si>
    <t>46.62</t>
  </si>
  <si>
    <t>20180011604</t>
  </si>
  <si>
    <t>艾鑫</t>
  </si>
  <si>
    <t>83.25</t>
  </si>
  <si>
    <t>72.95</t>
  </si>
  <si>
    <t>46.86</t>
  </si>
  <si>
    <t>20180011003</t>
  </si>
  <si>
    <t>徐孺宁</t>
  </si>
  <si>
    <t>大四站镇农村经济管理中心</t>
  </si>
  <si>
    <t>0204</t>
  </si>
  <si>
    <t>84.75</t>
  </si>
  <si>
    <t>71.90</t>
  </si>
  <si>
    <t>47</t>
  </si>
  <si>
    <t>20180010520</t>
  </si>
  <si>
    <t>许天霞</t>
  </si>
  <si>
    <t>大四站镇综合文化站</t>
  </si>
  <si>
    <t>0205</t>
  </si>
  <si>
    <t>72.23</t>
  </si>
  <si>
    <t>72.50</t>
  </si>
  <si>
    <t>43.42</t>
  </si>
  <si>
    <t>20180022205</t>
  </si>
  <si>
    <t>孟岐</t>
  </si>
  <si>
    <t>小五站镇林牧渔业指导中心</t>
  </si>
  <si>
    <t>0306</t>
  </si>
  <si>
    <t>76.07</t>
  </si>
  <si>
    <t>84.95</t>
  </si>
  <si>
    <t>48.31</t>
  </si>
  <si>
    <t>20180011325</t>
  </si>
  <si>
    <t>徐金</t>
  </si>
  <si>
    <t>81.94</t>
  </si>
  <si>
    <t>69.40</t>
  </si>
  <si>
    <t>45.4</t>
  </si>
  <si>
    <t>20180010904</t>
  </si>
  <si>
    <t>石墨桃</t>
  </si>
  <si>
    <t>小五站镇农业综合服务中心</t>
  </si>
  <si>
    <t>0307</t>
  </si>
  <si>
    <t>81.40</t>
  </si>
  <si>
    <t>61.80</t>
  </si>
  <si>
    <t>47.46</t>
  </si>
  <si>
    <t>20180022018</t>
  </si>
  <si>
    <t>李薇</t>
  </si>
  <si>
    <t>小五站镇农村经济管理中心</t>
  </si>
  <si>
    <t>0308</t>
  </si>
  <si>
    <t>79.61</t>
  </si>
  <si>
    <t>78.35</t>
  </si>
  <si>
    <t>51.89</t>
  </si>
  <si>
    <t>20180010207</t>
  </si>
  <si>
    <t>白钰</t>
  </si>
  <si>
    <t>0309</t>
  </si>
  <si>
    <t>81.02</t>
  </si>
  <si>
    <t>72.05</t>
  </si>
  <si>
    <t>45.92</t>
  </si>
  <si>
    <t>20180011223</t>
  </si>
  <si>
    <t>李文元</t>
  </si>
  <si>
    <t>双河镇林牧渔业指导中心</t>
  </si>
  <si>
    <t>0410</t>
  </si>
  <si>
    <t>63.55</t>
  </si>
  <si>
    <t>61.00</t>
  </si>
  <si>
    <t>37.37</t>
  </si>
  <si>
    <t>20180011007</t>
  </si>
  <si>
    <t>鞠莹莹</t>
  </si>
  <si>
    <t>双河镇农村经济管理中心</t>
  </si>
  <si>
    <t>0411</t>
  </si>
  <si>
    <t>59.71</t>
  </si>
  <si>
    <t>73.80</t>
  </si>
  <si>
    <t>40.05</t>
  </si>
  <si>
    <t>20180010221</t>
  </si>
  <si>
    <t>王可伦</t>
  </si>
  <si>
    <t>双河镇综合文化站</t>
  </si>
  <si>
    <t>0412</t>
  </si>
  <si>
    <t>84.07</t>
  </si>
  <si>
    <t>81.30</t>
  </si>
  <si>
    <t>49.61</t>
  </si>
  <si>
    <t>20180011406</t>
  </si>
  <si>
    <t>庄园鑫</t>
  </si>
  <si>
    <t>倭肯镇林牧渔业指导中心</t>
  </si>
  <si>
    <t>0514</t>
  </si>
  <si>
    <t>81.21</t>
  </si>
  <si>
    <t>72.55</t>
  </si>
  <si>
    <t>50.63</t>
  </si>
  <si>
    <t>20180010408</t>
  </si>
  <si>
    <t>王东</t>
  </si>
  <si>
    <t>83.93</t>
  </si>
  <si>
    <t>73.05</t>
  </si>
  <si>
    <t>47.09</t>
  </si>
  <si>
    <t>20180023005</t>
  </si>
  <si>
    <t>卜俊明</t>
  </si>
  <si>
    <t>倭肯镇农村经济管理中心</t>
  </si>
  <si>
    <t>0515</t>
  </si>
  <si>
    <t>87.57</t>
  </si>
  <si>
    <t>78.15</t>
  </si>
  <si>
    <t>49.72</t>
  </si>
  <si>
    <t>20180010328</t>
  </si>
  <si>
    <t>林立娜</t>
  </si>
  <si>
    <t>78.40</t>
  </si>
  <si>
    <t>71.05</t>
  </si>
  <si>
    <t>49.34</t>
  </si>
  <si>
    <t>20180023511</t>
  </si>
  <si>
    <t>孙伟霞</t>
  </si>
  <si>
    <t>倭肯镇综合文化站</t>
  </si>
  <si>
    <t>0516</t>
  </si>
  <si>
    <t>69.85</t>
  </si>
  <si>
    <t>44.48</t>
  </si>
  <si>
    <t>20180011230</t>
  </si>
  <si>
    <t>孙会彬</t>
  </si>
  <si>
    <t>青山乡林牧渔业指导中心</t>
  </si>
  <si>
    <t>0617</t>
  </si>
  <si>
    <t>82.52</t>
  </si>
  <si>
    <t>73.30</t>
  </si>
  <si>
    <t>46.75</t>
  </si>
  <si>
    <t>20180010218</t>
  </si>
  <si>
    <t>王凯</t>
  </si>
  <si>
    <t>86.99</t>
  </si>
  <si>
    <t>66.10</t>
  </si>
  <si>
    <t>45.93</t>
  </si>
  <si>
    <t>20180010412</t>
  </si>
  <si>
    <t>王岩</t>
  </si>
  <si>
    <t>青山乡农业综合服务中心</t>
  </si>
  <si>
    <t>0618</t>
  </si>
  <si>
    <t>67.09</t>
  </si>
  <si>
    <t>77.45</t>
  </si>
  <si>
    <t>43.36</t>
  </si>
  <si>
    <t>20180021828</t>
  </si>
  <si>
    <t>侯鹤</t>
  </si>
  <si>
    <t>青山乡综合文化站</t>
  </si>
  <si>
    <t>0619</t>
  </si>
  <si>
    <t>78.01</t>
  </si>
  <si>
    <t>70.85</t>
  </si>
  <si>
    <t>44.66</t>
  </si>
  <si>
    <t>20180011621</t>
  </si>
  <si>
    <t>金亮</t>
  </si>
  <si>
    <t>杏树乡林牧渔业指导中心</t>
  </si>
  <si>
    <t>0720</t>
  </si>
  <si>
    <t>68.10</t>
  </si>
  <si>
    <t>44.31</t>
  </si>
  <si>
    <t>20180022319</t>
  </si>
  <si>
    <t>王鹏</t>
  </si>
  <si>
    <t>78.59</t>
  </si>
  <si>
    <t>70.55</t>
  </si>
  <si>
    <t>44.74</t>
  </si>
  <si>
    <t>20180022605</t>
  </si>
  <si>
    <t>周子豪</t>
  </si>
  <si>
    <t>78.78</t>
  </si>
  <si>
    <t>70.15</t>
  </si>
  <si>
    <t>44.68</t>
  </si>
  <si>
    <t>20180022930</t>
  </si>
  <si>
    <t>回海峰</t>
  </si>
  <si>
    <t>杏树乡农村经济管理中心</t>
  </si>
  <si>
    <t>0721</t>
  </si>
  <si>
    <t>79.71</t>
  </si>
  <si>
    <t>79.65</t>
  </si>
  <si>
    <t>47.81</t>
  </si>
  <si>
    <t>20180011617</t>
  </si>
  <si>
    <t>李奥</t>
  </si>
  <si>
    <t>72.62</t>
  </si>
  <si>
    <t>75.95</t>
  </si>
  <si>
    <t>44.57</t>
  </si>
  <si>
    <t>20180022112</t>
  </si>
  <si>
    <t>梁奇颜</t>
  </si>
  <si>
    <t>杏树乡农业综合服务中心</t>
  </si>
  <si>
    <t>0722</t>
  </si>
  <si>
    <t>70.53</t>
  </si>
  <si>
    <t>64.00</t>
  </si>
  <si>
    <t>40.36</t>
  </si>
  <si>
    <t>20180011504</t>
  </si>
  <si>
    <t>许冰涵</t>
  </si>
  <si>
    <t>永恒乡林牧渔业指导中心</t>
  </si>
  <si>
    <t>0823</t>
  </si>
  <si>
    <t>76.36</t>
  </si>
  <si>
    <t>76.85</t>
  </si>
  <si>
    <t>45.96</t>
  </si>
  <si>
    <t>20180023505</t>
  </si>
  <si>
    <t>范百麒</t>
  </si>
  <si>
    <t>66.80</t>
  </si>
  <si>
    <t>45.44</t>
  </si>
  <si>
    <t>20180010801</t>
  </si>
  <si>
    <t>颜鸣</t>
  </si>
  <si>
    <t>永恒乡农业综合服务中心</t>
  </si>
  <si>
    <t>0824</t>
  </si>
  <si>
    <t>68.45</t>
  </si>
  <si>
    <t>44.9</t>
  </si>
  <si>
    <t>20180010410</t>
  </si>
  <si>
    <t>刘璐</t>
  </si>
  <si>
    <t>76.89</t>
  </si>
  <si>
    <t>75.55</t>
  </si>
  <si>
    <t>45.73</t>
  </si>
  <si>
    <t>20180023523</t>
  </si>
  <si>
    <t>张锐</t>
  </si>
  <si>
    <t>永恒乡农村经济管理中心</t>
  </si>
  <si>
    <t>0825</t>
  </si>
  <si>
    <t>71.94</t>
  </si>
  <si>
    <t>43.57</t>
  </si>
  <si>
    <t>20180023220</t>
  </si>
  <si>
    <t>杨迪</t>
  </si>
  <si>
    <t>76.70</t>
  </si>
  <si>
    <t>73.35</t>
  </si>
  <si>
    <t>45.02</t>
  </si>
  <si>
    <t>20180010119</t>
  </si>
  <si>
    <t>张达</t>
  </si>
  <si>
    <t>永恒乡综合文化站</t>
  </si>
  <si>
    <t>0826</t>
  </si>
  <si>
    <t>73.16</t>
  </si>
  <si>
    <t>75.35</t>
  </si>
  <si>
    <t>44.55</t>
  </si>
  <si>
    <t>20180022711</t>
  </si>
  <si>
    <t>郝金国</t>
  </si>
  <si>
    <t>吉兴乡林牧渔业指导中心</t>
  </si>
  <si>
    <t>0927</t>
  </si>
  <si>
    <t>79.51</t>
  </si>
  <si>
    <t>79.35</t>
  </si>
  <si>
    <t>47.66</t>
  </si>
  <si>
    <t>20180011328</t>
  </si>
  <si>
    <t>刘学</t>
  </si>
  <si>
    <t>70.63</t>
  </si>
  <si>
    <t>80.25</t>
  </si>
  <si>
    <t>45.26</t>
  </si>
  <si>
    <t>20180022808</t>
  </si>
  <si>
    <t>于婷婷</t>
  </si>
  <si>
    <t>77.48</t>
  </si>
  <si>
    <t>61.95</t>
  </si>
  <si>
    <t>41.83</t>
  </si>
  <si>
    <t>20180022117</t>
  </si>
  <si>
    <t>韩思文</t>
  </si>
  <si>
    <t>吉兴乡农村经济管理中心</t>
  </si>
  <si>
    <t>0928</t>
  </si>
  <si>
    <t>85.70</t>
  </si>
  <si>
    <t>50.69</t>
  </si>
  <si>
    <t>20180022103</t>
  </si>
  <si>
    <t>王雨婷</t>
  </si>
  <si>
    <t>82.18</t>
  </si>
  <si>
    <t>46.66</t>
  </si>
  <si>
    <t>20180022824</t>
  </si>
  <si>
    <t>张鹏宇</t>
  </si>
  <si>
    <t>吉兴乡农业综合服务中心</t>
  </si>
  <si>
    <t>0929</t>
  </si>
  <si>
    <t>80.10</t>
  </si>
  <si>
    <t>68.90</t>
  </si>
  <si>
    <t>44.7</t>
  </si>
  <si>
    <t>20180010417</t>
  </si>
  <si>
    <t>刘欢</t>
  </si>
  <si>
    <t>78.98</t>
  </si>
  <si>
    <t>73.90</t>
  </si>
  <si>
    <t>45.86</t>
  </si>
  <si>
    <t>20180023118</t>
  </si>
  <si>
    <t>石启迪</t>
  </si>
  <si>
    <t>吉兴乡综合文化站</t>
  </si>
  <si>
    <t>0930</t>
  </si>
  <si>
    <t>70.00</t>
  </si>
  <si>
    <t>68.25</t>
  </si>
  <si>
    <t>41.48</t>
  </si>
  <si>
    <t>20180022509</t>
  </si>
  <si>
    <t>曹淑晶</t>
  </si>
  <si>
    <t>抢垦乡林牧渔业指导中心</t>
  </si>
  <si>
    <t>1033</t>
  </si>
  <si>
    <t>85.82</t>
  </si>
  <si>
    <t>67.10</t>
  </si>
  <si>
    <t>45.88</t>
  </si>
  <si>
    <t>20180022414</t>
  </si>
  <si>
    <t>王淼淼</t>
  </si>
  <si>
    <t>抢垦乡农村经济管理中心</t>
  </si>
  <si>
    <t>1034</t>
  </si>
  <si>
    <t>85.24</t>
  </si>
  <si>
    <t>70.30</t>
  </si>
  <si>
    <t>20180010201</t>
  </si>
  <si>
    <t>李佳</t>
  </si>
  <si>
    <t>72.15</t>
  </si>
  <si>
    <t>44.47</t>
  </si>
  <si>
    <t>20180023001</t>
  </si>
  <si>
    <t>于修博</t>
  </si>
  <si>
    <t>抢垦乡农业综合服务中心</t>
  </si>
  <si>
    <t>1035</t>
  </si>
  <si>
    <t>78.48</t>
  </si>
  <si>
    <t>69.55</t>
  </si>
  <si>
    <t>44.41</t>
  </si>
  <si>
    <t>20180010919</t>
  </si>
  <si>
    <t>刘斌</t>
  </si>
  <si>
    <t>抢垦乡综合文化站</t>
  </si>
  <si>
    <t>1036</t>
  </si>
  <si>
    <t>74.03</t>
  </si>
  <si>
    <t>75.80</t>
  </si>
  <si>
    <t>44.95</t>
  </si>
  <si>
    <t>20180011613</t>
  </si>
  <si>
    <t>李文博</t>
  </si>
  <si>
    <t>政务服务中心</t>
  </si>
  <si>
    <t>1138</t>
  </si>
  <si>
    <t>77.47</t>
  </si>
  <si>
    <t>78.65</t>
  </si>
  <si>
    <t>10</t>
  </si>
  <si>
    <t>49.84</t>
  </si>
  <si>
    <t>20180010121</t>
  </si>
  <si>
    <t>刘畅</t>
  </si>
  <si>
    <t>扶贫事业发展中心</t>
  </si>
  <si>
    <t>1239</t>
  </si>
  <si>
    <t>85.53</t>
  </si>
  <si>
    <t>78.60</t>
  </si>
  <si>
    <t>49.24</t>
  </si>
  <si>
    <t>20180010523</t>
  </si>
  <si>
    <t>胡家祺</t>
  </si>
  <si>
    <t>74.66</t>
  </si>
  <si>
    <t>76.65</t>
  </si>
  <si>
    <t>45.39</t>
  </si>
  <si>
    <t>20180023604</t>
  </si>
  <si>
    <t>周鹏睿</t>
  </si>
  <si>
    <t>1240</t>
  </si>
  <si>
    <t>66.70</t>
  </si>
  <si>
    <t>45.5</t>
  </si>
  <si>
    <t>20180010805</t>
  </si>
  <si>
    <t>万春波</t>
  </si>
  <si>
    <t>机构编制数据管理中心</t>
  </si>
  <si>
    <t>1341</t>
  </si>
  <si>
    <t>75.39</t>
  </si>
  <si>
    <t>77.40</t>
  </si>
  <si>
    <t>48.84</t>
  </si>
  <si>
    <t>20180022324</t>
  </si>
  <si>
    <t>董杰</t>
  </si>
  <si>
    <t>市场监督检验检测中心</t>
  </si>
  <si>
    <t>1443</t>
  </si>
  <si>
    <t>75.68</t>
  </si>
  <si>
    <t>78.45</t>
  </si>
  <si>
    <t>46.24</t>
  </si>
  <si>
    <t>20180011019</t>
  </si>
  <si>
    <t>唐雷</t>
  </si>
  <si>
    <t>60.40</t>
  </si>
  <si>
    <t>20180023323</t>
  </si>
  <si>
    <t>张雪莹</t>
  </si>
  <si>
    <t>76.94</t>
  </si>
  <si>
    <t>74.05</t>
  </si>
  <si>
    <t>45.3</t>
  </si>
  <si>
    <t>20180010217</t>
  </si>
  <si>
    <t>李娇</t>
  </si>
  <si>
    <t>消费者协会办公室</t>
  </si>
  <si>
    <t>1444</t>
  </si>
  <si>
    <t>72.25</t>
  </si>
  <si>
    <t>43.68</t>
  </si>
  <si>
    <t>20180010505</t>
  </si>
  <si>
    <t>王素娟</t>
  </si>
  <si>
    <t>网信办</t>
  </si>
  <si>
    <t>1546</t>
  </si>
  <si>
    <t>78.69</t>
  </si>
  <si>
    <t>69.80</t>
  </si>
  <si>
    <t>20180010603</t>
  </si>
  <si>
    <t>王海前</t>
  </si>
  <si>
    <t>公证处</t>
  </si>
  <si>
    <t>1647</t>
  </si>
  <si>
    <t>85.90</t>
  </si>
  <si>
    <t>50.95</t>
  </si>
  <si>
    <t>20180010126</t>
  </si>
  <si>
    <t>王旭东</t>
  </si>
  <si>
    <t>81.84</t>
  </si>
  <si>
    <t>48.06</t>
  </si>
  <si>
    <t>20180022818</t>
  </si>
  <si>
    <t>逯彦哲</t>
  </si>
  <si>
    <t>84.26</t>
  </si>
  <si>
    <t>83.45</t>
  </si>
  <si>
    <t>50.31</t>
  </si>
  <si>
    <t>20180023318</t>
  </si>
  <si>
    <t>孙臣雷</t>
  </si>
  <si>
    <t>88.98</t>
  </si>
  <si>
    <t>68.65</t>
  </si>
  <si>
    <t>47.29</t>
  </si>
  <si>
    <t>20180011026</t>
  </si>
  <si>
    <t>崔文治</t>
  </si>
  <si>
    <t>46.15</t>
  </si>
  <si>
    <t>20180022130</t>
  </si>
  <si>
    <t>李鹏</t>
  </si>
  <si>
    <t>煤矿安全隐患排查大队</t>
  </si>
  <si>
    <t>1748</t>
  </si>
  <si>
    <t>78.30</t>
  </si>
  <si>
    <t>77.85</t>
  </si>
  <si>
    <t>46.85</t>
  </si>
  <si>
    <t>20180022507</t>
  </si>
  <si>
    <t>刘明</t>
  </si>
  <si>
    <t>75.60</t>
  </si>
  <si>
    <t>44.99</t>
  </si>
  <si>
    <t>20180011407</t>
  </si>
  <si>
    <t>杨薇</t>
  </si>
  <si>
    <t>煤矿安全执法稽查大队</t>
  </si>
  <si>
    <t>1749</t>
  </si>
  <si>
    <t>76.60</t>
  </si>
  <si>
    <t>70.50</t>
  </si>
  <si>
    <t>44.13</t>
  </si>
  <si>
    <t>20180023019</t>
  </si>
  <si>
    <t>鄂颂</t>
  </si>
  <si>
    <t>1750</t>
  </si>
  <si>
    <t>63.44</t>
  </si>
  <si>
    <t>40.9</t>
  </si>
  <si>
    <t>20180021729</t>
  </si>
  <si>
    <t>岳彩昕</t>
  </si>
  <si>
    <t>行业管理与防治水中心</t>
  </si>
  <si>
    <t>1751</t>
  </si>
  <si>
    <t>77.81</t>
  </si>
  <si>
    <t>75.45</t>
  </si>
  <si>
    <t>45.98</t>
  </si>
  <si>
    <t>20180011413</t>
  </si>
  <si>
    <t>任璐</t>
  </si>
  <si>
    <t>政务经济信息中心</t>
  </si>
  <si>
    <t>2057</t>
  </si>
  <si>
    <t>70.10</t>
  </si>
  <si>
    <t>42.7</t>
  </si>
  <si>
    <t>20180022217</t>
  </si>
  <si>
    <t>刘凤阳</t>
  </si>
  <si>
    <t>节能监察中心</t>
  </si>
  <si>
    <t>2158</t>
  </si>
  <si>
    <t>68.85</t>
  </si>
  <si>
    <t>45.21</t>
  </si>
  <si>
    <t>20180023116</t>
  </si>
  <si>
    <t>姚奇</t>
  </si>
  <si>
    <t>68.88</t>
  </si>
  <si>
    <t>77.80</t>
  </si>
  <si>
    <t>44</t>
  </si>
  <si>
    <t>20180010511</t>
  </si>
  <si>
    <t>田禹</t>
  </si>
  <si>
    <t>2159</t>
  </si>
  <si>
    <t>71.21</t>
  </si>
  <si>
    <t>76.40</t>
  </si>
  <si>
    <t>44.28</t>
  </si>
  <si>
    <t>20180022023</t>
  </si>
  <si>
    <t>崔淼</t>
  </si>
  <si>
    <t>69.42</t>
  </si>
  <si>
    <t>20180011309</t>
  </si>
  <si>
    <t>杨国琳</t>
  </si>
  <si>
    <t>2160</t>
  </si>
  <si>
    <t>72.52</t>
  </si>
  <si>
    <t>72.70</t>
  </si>
  <si>
    <t>20180023603</t>
  </si>
  <si>
    <t>颜晓茜</t>
  </si>
  <si>
    <t>2161</t>
  </si>
  <si>
    <t>69.32</t>
  </si>
  <si>
    <t>83.95</t>
  </si>
  <si>
    <t>48.98</t>
  </si>
  <si>
    <t>20180023008</t>
  </si>
  <si>
    <t>李想</t>
  </si>
  <si>
    <t>76.05</t>
  </si>
  <si>
    <t>46.42</t>
  </si>
  <si>
    <t>20180010315</t>
  </si>
  <si>
    <t>纪雪晗</t>
  </si>
  <si>
    <t>县长热线电话办</t>
  </si>
  <si>
    <t>2262</t>
  </si>
  <si>
    <t>71.41</t>
  </si>
  <si>
    <t>79.05</t>
  </si>
  <si>
    <t>45.14</t>
  </si>
  <si>
    <t>20180021926</t>
  </si>
  <si>
    <t>白良奇</t>
  </si>
  <si>
    <t>67.43</t>
  </si>
  <si>
    <t>76.30</t>
  </si>
  <si>
    <t>43.12</t>
  </si>
  <si>
    <t>20180011522</t>
  </si>
  <si>
    <t>吴闻利</t>
  </si>
  <si>
    <t>2264</t>
  </si>
  <si>
    <t>83.54</t>
  </si>
  <si>
    <t>76.50</t>
  </si>
  <si>
    <t>48.01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</si>
</sst>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pane xSplit="3" ySplit="2" topLeftCell="D27" activePane="bottomRight" state="frozen"/>
      <selection/>
      <selection pane="topRight"/>
      <selection pane="bottomLeft"/>
      <selection pane="bottomRight" activeCell="C1" sqref="C1:O1"/>
    </sheetView>
  </sheetViews>
  <sheetFormatPr defaultColWidth="9" defaultRowHeight="14"/>
  <cols>
    <col min="1" max="1" width="4" style="1" customWidth="1"/>
    <col min="2" max="2" width="12" style="2" customWidth="1"/>
    <col min="3" max="3" width="7.87272727272727" style="2" customWidth="1"/>
    <col min="4" max="4" width="4.37272727272727" style="2" customWidth="1"/>
    <col min="5" max="5" width="26.8727272727273" style="2" customWidth="1"/>
    <col min="6" max="7" width="5.5" style="2" customWidth="1"/>
    <col min="8" max="8" width="10.2545454545455" style="2" customWidth="1"/>
    <col min="9" max="9" width="7.75454545454545" style="2" customWidth="1"/>
    <col min="10" max="10" width="4.54545454545455" style="2" customWidth="1"/>
    <col min="11" max="11" width="9" style="2"/>
    <col min="12" max="12" width="7.62727272727273" style="3" customWidth="1"/>
    <col min="13" max="13" width="10.7545454545455" style="3" customWidth="1"/>
    <col min="14" max="14" width="10.2545454545455" style="3" customWidth="1"/>
    <col min="15" max="15" width="4.75454545454545" style="2" customWidth="1"/>
    <col min="16" max="16384" width="9" style="2"/>
  </cols>
  <sheetData>
    <row r="1" ht="33.95" customHeight="1" spans="3:15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0" t="s">
        <v>8</v>
      </c>
      <c r="I2" s="10" t="s">
        <v>9</v>
      </c>
      <c r="J2" s="5" t="s">
        <v>10</v>
      </c>
      <c r="K2" s="5" t="s">
        <v>11</v>
      </c>
      <c r="L2" s="9" t="s">
        <v>12</v>
      </c>
      <c r="M2" s="9" t="s">
        <v>13</v>
      </c>
      <c r="N2" s="9" t="s">
        <v>14</v>
      </c>
      <c r="O2" s="5" t="s">
        <v>15</v>
      </c>
    </row>
    <row r="3" ht="24.95" customHeight="1" spans="1:15">
      <c r="A3" s="5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6">
        <v>1</v>
      </c>
      <c r="H3" s="10" t="s">
        <v>21</v>
      </c>
      <c r="I3" s="10" t="s">
        <v>22</v>
      </c>
      <c r="J3" s="10" t="s">
        <v>23</v>
      </c>
      <c r="K3" s="10" t="s">
        <v>24</v>
      </c>
      <c r="L3" s="9">
        <v>86</v>
      </c>
      <c r="M3" s="9">
        <f t="shared" ref="M3:M24" si="0">L3*0.4</f>
        <v>34.4</v>
      </c>
      <c r="N3" s="9">
        <f t="shared" ref="N3:N24" si="1">K3+M3</f>
        <v>81.03</v>
      </c>
      <c r="O3" s="5">
        <v>1</v>
      </c>
    </row>
    <row r="4" ht="24.95" customHeight="1" spans="1:15">
      <c r="A4" s="5">
        <v>2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29</v>
      </c>
      <c r="G4" s="6">
        <v>1</v>
      </c>
      <c r="H4" s="10" t="s">
        <v>30</v>
      </c>
      <c r="I4" s="10" t="s">
        <v>31</v>
      </c>
      <c r="J4" s="10" t="s">
        <v>23</v>
      </c>
      <c r="K4" s="10" t="s">
        <v>32</v>
      </c>
      <c r="L4" s="9">
        <v>86</v>
      </c>
      <c r="M4" s="9">
        <f t="shared" si="0"/>
        <v>34.4</v>
      </c>
      <c r="N4" s="9">
        <f t="shared" si="1"/>
        <v>79.99</v>
      </c>
      <c r="O4" s="5">
        <v>1</v>
      </c>
    </row>
    <row r="5" ht="24.95" customHeight="1" spans="1:15">
      <c r="A5" s="5">
        <v>3</v>
      </c>
      <c r="B5" s="10" t="s">
        <v>33</v>
      </c>
      <c r="C5" s="10" t="s">
        <v>34</v>
      </c>
      <c r="D5" s="10" t="s">
        <v>27</v>
      </c>
      <c r="E5" s="10" t="s">
        <v>35</v>
      </c>
      <c r="F5" s="10" t="s">
        <v>36</v>
      </c>
      <c r="G5" s="6">
        <v>3</v>
      </c>
      <c r="H5" s="10" t="s">
        <v>37</v>
      </c>
      <c r="I5" s="10" t="s">
        <v>38</v>
      </c>
      <c r="J5" s="10" t="s">
        <v>23</v>
      </c>
      <c r="K5" s="10" t="s">
        <v>39</v>
      </c>
      <c r="L5" s="9">
        <v>89</v>
      </c>
      <c r="M5" s="9">
        <f t="shared" si="0"/>
        <v>35.6</v>
      </c>
      <c r="N5" s="9">
        <f t="shared" si="1"/>
        <v>82.87</v>
      </c>
      <c r="O5" s="5">
        <v>1</v>
      </c>
    </row>
    <row r="6" ht="24.95" customHeight="1" spans="1:15">
      <c r="A6" s="5">
        <v>4</v>
      </c>
      <c r="B6" s="10" t="s">
        <v>40</v>
      </c>
      <c r="C6" s="10" t="s">
        <v>41</v>
      </c>
      <c r="D6" s="10" t="s">
        <v>18</v>
      </c>
      <c r="E6" s="10" t="s">
        <v>35</v>
      </c>
      <c r="F6" s="10" t="s">
        <v>36</v>
      </c>
      <c r="G6" s="6">
        <v>3</v>
      </c>
      <c r="H6" s="10" t="s">
        <v>42</v>
      </c>
      <c r="I6" s="10" t="s">
        <v>43</v>
      </c>
      <c r="J6" s="10" t="s">
        <v>44</v>
      </c>
      <c r="K6" s="10" t="s">
        <v>45</v>
      </c>
      <c r="L6" s="9">
        <v>83.6</v>
      </c>
      <c r="M6" s="9">
        <f t="shared" si="0"/>
        <v>33.44</v>
      </c>
      <c r="N6" s="9">
        <f t="shared" si="1"/>
        <v>80.06</v>
      </c>
      <c r="O6" s="5">
        <v>2</v>
      </c>
    </row>
    <row r="7" ht="24.95" customHeight="1" spans="1:15">
      <c r="A7" s="5">
        <v>5</v>
      </c>
      <c r="B7" s="10" t="s">
        <v>46</v>
      </c>
      <c r="C7" s="10" t="s">
        <v>47</v>
      </c>
      <c r="D7" s="10" t="s">
        <v>18</v>
      </c>
      <c r="E7" s="10" t="s">
        <v>35</v>
      </c>
      <c r="F7" s="10" t="s">
        <v>36</v>
      </c>
      <c r="G7" s="6">
        <v>3</v>
      </c>
      <c r="H7" s="10" t="s">
        <v>48</v>
      </c>
      <c r="I7" s="10" t="s">
        <v>49</v>
      </c>
      <c r="J7" s="10" t="s">
        <v>23</v>
      </c>
      <c r="K7" s="10" t="s">
        <v>50</v>
      </c>
      <c r="L7" s="9">
        <v>82.8</v>
      </c>
      <c r="M7" s="9">
        <f t="shared" si="0"/>
        <v>33.12</v>
      </c>
      <c r="N7" s="9">
        <f t="shared" si="1"/>
        <v>79.98</v>
      </c>
      <c r="O7" s="5">
        <v>3</v>
      </c>
    </row>
    <row r="8" ht="24.95" customHeight="1" spans="1:15">
      <c r="A8" s="5">
        <v>6</v>
      </c>
      <c r="B8" s="10" t="s">
        <v>51</v>
      </c>
      <c r="C8" s="10" t="s">
        <v>52</v>
      </c>
      <c r="D8" s="10" t="s">
        <v>18</v>
      </c>
      <c r="E8" s="10" t="s">
        <v>53</v>
      </c>
      <c r="F8" s="10" t="s">
        <v>54</v>
      </c>
      <c r="G8" s="6">
        <v>1</v>
      </c>
      <c r="H8" s="10" t="s">
        <v>55</v>
      </c>
      <c r="I8" s="10" t="s">
        <v>56</v>
      </c>
      <c r="J8" s="10" t="s">
        <v>23</v>
      </c>
      <c r="K8" s="10" t="s">
        <v>57</v>
      </c>
      <c r="L8" s="9">
        <v>89</v>
      </c>
      <c r="M8" s="9">
        <f t="shared" si="0"/>
        <v>35.6</v>
      </c>
      <c r="N8" s="9">
        <f t="shared" si="1"/>
        <v>82.6</v>
      </c>
      <c r="O8" s="5">
        <v>1</v>
      </c>
    </row>
    <row r="9" ht="24.95" customHeight="1" spans="1:15">
      <c r="A9" s="5">
        <v>7</v>
      </c>
      <c r="B9" s="10" t="s">
        <v>58</v>
      </c>
      <c r="C9" s="10" t="s">
        <v>59</v>
      </c>
      <c r="D9" s="10" t="s">
        <v>18</v>
      </c>
      <c r="E9" s="10" t="s">
        <v>60</v>
      </c>
      <c r="F9" s="10" t="s">
        <v>61</v>
      </c>
      <c r="G9" s="7">
        <v>1</v>
      </c>
      <c r="H9" s="10" t="s">
        <v>62</v>
      </c>
      <c r="I9" s="10" t="s">
        <v>63</v>
      </c>
      <c r="J9" s="10" t="s">
        <v>23</v>
      </c>
      <c r="K9" s="10" t="s">
        <v>64</v>
      </c>
      <c r="L9" s="9">
        <v>82.8</v>
      </c>
      <c r="M9" s="9">
        <f t="shared" si="0"/>
        <v>33.12</v>
      </c>
      <c r="N9" s="9">
        <f t="shared" si="1"/>
        <v>76.54</v>
      </c>
      <c r="O9" s="5">
        <v>1</v>
      </c>
    </row>
    <row r="10" ht="24.95" customHeight="1" spans="1:15">
      <c r="A10" s="5">
        <v>8</v>
      </c>
      <c r="B10" s="10" t="s">
        <v>65</v>
      </c>
      <c r="C10" s="10" t="s">
        <v>66</v>
      </c>
      <c r="D10" s="10" t="s">
        <v>18</v>
      </c>
      <c r="E10" s="10" t="s">
        <v>67</v>
      </c>
      <c r="F10" s="10" t="s">
        <v>68</v>
      </c>
      <c r="G10" s="8">
        <v>2</v>
      </c>
      <c r="H10" s="10" t="s">
        <v>69</v>
      </c>
      <c r="I10" s="10" t="s">
        <v>70</v>
      </c>
      <c r="J10" s="10" t="s">
        <v>23</v>
      </c>
      <c r="K10" s="10" t="s">
        <v>71</v>
      </c>
      <c r="L10" s="9">
        <v>77.4</v>
      </c>
      <c r="M10" s="9">
        <f t="shared" si="0"/>
        <v>30.96</v>
      </c>
      <c r="N10" s="9">
        <f t="shared" si="1"/>
        <v>79.27</v>
      </c>
      <c r="O10" s="5">
        <v>1</v>
      </c>
    </row>
    <row r="11" ht="24.95" customHeight="1" spans="1:15">
      <c r="A11" s="5">
        <v>9</v>
      </c>
      <c r="B11" s="10" t="s">
        <v>72</v>
      </c>
      <c r="C11" s="10" t="s">
        <v>73</v>
      </c>
      <c r="D11" s="10" t="s">
        <v>27</v>
      </c>
      <c r="E11" s="10" t="s">
        <v>67</v>
      </c>
      <c r="F11" s="10" t="s">
        <v>68</v>
      </c>
      <c r="G11" s="8">
        <v>2</v>
      </c>
      <c r="H11" s="10" t="s">
        <v>74</v>
      </c>
      <c r="I11" s="10" t="s">
        <v>75</v>
      </c>
      <c r="J11" s="10" t="s">
        <v>23</v>
      </c>
      <c r="K11" s="10" t="s">
        <v>76</v>
      </c>
      <c r="L11" s="9">
        <v>84.6</v>
      </c>
      <c r="M11" s="9">
        <f t="shared" si="0"/>
        <v>33.84</v>
      </c>
      <c r="N11" s="9">
        <f t="shared" si="1"/>
        <v>79.24</v>
      </c>
      <c r="O11" s="5">
        <v>2</v>
      </c>
    </row>
    <row r="12" ht="24.95" customHeight="1" spans="1:15">
      <c r="A12" s="5">
        <v>10</v>
      </c>
      <c r="B12" s="10" t="s">
        <v>77</v>
      </c>
      <c r="C12" s="10" t="s">
        <v>78</v>
      </c>
      <c r="D12" s="10" t="s">
        <v>18</v>
      </c>
      <c r="E12" s="10" t="s">
        <v>79</v>
      </c>
      <c r="F12" s="10" t="s">
        <v>80</v>
      </c>
      <c r="G12" s="6">
        <v>1</v>
      </c>
      <c r="H12" s="10" t="s">
        <v>81</v>
      </c>
      <c r="I12" s="10" t="s">
        <v>82</v>
      </c>
      <c r="J12" s="10" t="s">
        <v>44</v>
      </c>
      <c r="K12" s="10" t="s">
        <v>83</v>
      </c>
      <c r="L12" s="9">
        <v>88</v>
      </c>
      <c r="M12" s="9">
        <f t="shared" si="0"/>
        <v>35.2</v>
      </c>
      <c r="N12" s="9">
        <f t="shared" si="1"/>
        <v>82.66</v>
      </c>
      <c r="O12" s="5">
        <v>1</v>
      </c>
    </row>
    <row r="13" ht="24.95" customHeight="1" spans="1:15">
      <c r="A13" s="5">
        <v>11</v>
      </c>
      <c r="B13" s="10" t="s">
        <v>84</v>
      </c>
      <c r="C13" s="10" t="s">
        <v>85</v>
      </c>
      <c r="D13" s="10" t="s">
        <v>18</v>
      </c>
      <c r="E13" s="10" t="s">
        <v>86</v>
      </c>
      <c r="F13" s="10" t="s">
        <v>87</v>
      </c>
      <c r="G13" s="6">
        <v>1</v>
      </c>
      <c r="H13" s="10" t="s">
        <v>88</v>
      </c>
      <c r="I13" s="10" t="s">
        <v>89</v>
      </c>
      <c r="J13" s="10" t="s">
        <v>44</v>
      </c>
      <c r="K13" s="10" t="s">
        <v>90</v>
      </c>
      <c r="L13" s="9">
        <v>79</v>
      </c>
      <c r="M13" s="9">
        <f t="shared" si="0"/>
        <v>31.6</v>
      </c>
      <c r="N13" s="9">
        <f t="shared" si="1"/>
        <v>83.49</v>
      </c>
      <c r="O13" s="5">
        <v>1</v>
      </c>
    </row>
    <row r="14" ht="24.95" customHeight="1" spans="1:15">
      <c r="A14" s="5">
        <v>12</v>
      </c>
      <c r="B14" s="10" t="s">
        <v>91</v>
      </c>
      <c r="C14" s="10" t="s">
        <v>92</v>
      </c>
      <c r="D14" s="10" t="s">
        <v>18</v>
      </c>
      <c r="E14" s="10" t="s">
        <v>86</v>
      </c>
      <c r="F14" s="10" t="s">
        <v>93</v>
      </c>
      <c r="G14" s="6">
        <v>1</v>
      </c>
      <c r="H14" s="10" t="s">
        <v>94</v>
      </c>
      <c r="I14" s="10" t="s">
        <v>95</v>
      </c>
      <c r="J14" s="10" t="s">
        <v>23</v>
      </c>
      <c r="K14" s="10" t="s">
        <v>96</v>
      </c>
      <c r="L14" s="9">
        <v>80.2</v>
      </c>
      <c r="M14" s="9">
        <f t="shared" si="0"/>
        <v>32.08</v>
      </c>
      <c r="N14" s="9">
        <f t="shared" si="1"/>
        <v>78</v>
      </c>
      <c r="O14" s="5">
        <v>1</v>
      </c>
    </row>
    <row r="15" ht="24.95" customHeight="1" spans="1:15">
      <c r="A15" s="5">
        <v>13</v>
      </c>
      <c r="B15" s="10" t="s">
        <v>97</v>
      </c>
      <c r="C15" s="10" t="s">
        <v>98</v>
      </c>
      <c r="D15" s="10" t="s">
        <v>27</v>
      </c>
      <c r="E15" s="10" t="s">
        <v>99</v>
      </c>
      <c r="F15" s="10" t="s">
        <v>100</v>
      </c>
      <c r="G15" s="6">
        <v>1</v>
      </c>
      <c r="H15" s="10" t="s">
        <v>101</v>
      </c>
      <c r="I15" s="10" t="s">
        <v>102</v>
      </c>
      <c r="J15" s="10" t="s">
        <v>23</v>
      </c>
      <c r="K15" s="10" t="s">
        <v>103</v>
      </c>
      <c r="L15" s="9">
        <v>79</v>
      </c>
      <c r="M15" s="9">
        <f t="shared" si="0"/>
        <v>31.6</v>
      </c>
      <c r="N15" s="9">
        <f t="shared" si="1"/>
        <v>68.97</v>
      </c>
      <c r="O15" s="5">
        <v>1</v>
      </c>
    </row>
    <row r="16" ht="24.95" customHeight="1" spans="1:15">
      <c r="A16" s="5">
        <v>14</v>
      </c>
      <c r="B16" s="10" t="s">
        <v>104</v>
      </c>
      <c r="C16" s="10" t="s">
        <v>105</v>
      </c>
      <c r="D16" s="10" t="s">
        <v>18</v>
      </c>
      <c r="E16" s="10" t="s">
        <v>106</v>
      </c>
      <c r="F16" s="10" t="s">
        <v>107</v>
      </c>
      <c r="G16" s="6">
        <v>1</v>
      </c>
      <c r="H16" s="10" t="s">
        <v>108</v>
      </c>
      <c r="I16" s="10" t="s">
        <v>109</v>
      </c>
      <c r="J16" s="10" t="s">
        <v>23</v>
      </c>
      <c r="K16" s="10" t="s">
        <v>110</v>
      </c>
      <c r="L16" s="9">
        <v>82.2</v>
      </c>
      <c r="M16" s="9">
        <f t="shared" si="0"/>
        <v>32.88</v>
      </c>
      <c r="N16" s="9">
        <f t="shared" si="1"/>
        <v>72.93</v>
      </c>
      <c r="O16" s="5">
        <v>1</v>
      </c>
    </row>
    <row r="17" ht="24.95" customHeight="1" spans="1:15">
      <c r="A17" s="5">
        <v>15</v>
      </c>
      <c r="B17" s="10" t="s">
        <v>111</v>
      </c>
      <c r="C17" s="10" t="s">
        <v>112</v>
      </c>
      <c r="D17" s="10" t="s">
        <v>27</v>
      </c>
      <c r="E17" s="10" t="s">
        <v>113</v>
      </c>
      <c r="F17" s="10" t="s">
        <v>114</v>
      </c>
      <c r="G17" s="6">
        <v>1</v>
      </c>
      <c r="H17" s="10" t="s">
        <v>115</v>
      </c>
      <c r="I17" s="10" t="s">
        <v>116</v>
      </c>
      <c r="J17" s="10" t="s">
        <v>23</v>
      </c>
      <c r="K17" s="10" t="s">
        <v>117</v>
      </c>
      <c r="L17" s="9">
        <v>76.8</v>
      </c>
      <c r="M17" s="9">
        <f t="shared" si="0"/>
        <v>30.72</v>
      </c>
      <c r="N17" s="9">
        <f t="shared" si="1"/>
        <v>80.33</v>
      </c>
      <c r="O17" s="5">
        <v>1</v>
      </c>
    </row>
    <row r="18" ht="24.95" customHeight="1" spans="1:15">
      <c r="A18" s="5">
        <v>16</v>
      </c>
      <c r="B18" s="10" t="s">
        <v>118</v>
      </c>
      <c r="C18" s="10" t="s">
        <v>119</v>
      </c>
      <c r="D18" s="10" t="s">
        <v>18</v>
      </c>
      <c r="E18" s="10" t="s">
        <v>120</v>
      </c>
      <c r="F18" s="10" t="s">
        <v>121</v>
      </c>
      <c r="G18" s="7">
        <v>2</v>
      </c>
      <c r="H18" s="10" t="s">
        <v>122</v>
      </c>
      <c r="I18" s="10" t="s">
        <v>123</v>
      </c>
      <c r="J18" s="10" t="s">
        <v>44</v>
      </c>
      <c r="K18" s="10" t="s">
        <v>124</v>
      </c>
      <c r="L18" s="9">
        <v>78</v>
      </c>
      <c r="M18" s="9">
        <f t="shared" si="0"/>
        <v>31.2</v>
      </c>
      <c r="N18" s="9">
        <f t="shared" si="1"/>
        <v>81.83</v>
      </c>
      <c r="O18" s="5">
        <v>1</v>
      </c>
    </row>
    <row r="19" ht="24.95" customHeight="1" spans="1:15">
      <c r="A19" s="5">
        <v>17</v>
      </c>
      <c r="B19" s="10" t="s">
        <v>125</v>
      </c>
      <c r="C19" s="10" t="s">
        <v>126</v>
      </c>
      <c r="D19" s="10" t="s">
        <v>27</v>
      </c>
      <c r="E19" s="10" t="s">
        <v>120</v>
      </c>
      <c r="F19" s="10" t="s">
        <v>121</v>
      </c>
      <c r="G19" s="7">
        <v>2</v>
      </c>
      <c r="H19" s="10" t="s">
        <v>127</v>
      </c>
      <c r="I19" s="10" t="s">
        <v>128</v>
      </c>
      <c r="J19" s="10" t="s">
        <v>23</v>
      </c>
      <c r="K19" s="10" t="s">
        <v>129</v>
      </c>
      <c r="L19" s="9">
        <v>73</v>
      </c>
      <c r="M19" s="9">
        <f t="shared" si="0"/>
        <v>29.2</v>
      </c>
      <c r="N19" s="9">
        <f t="shared" si="1"/>
        <v>76.29</v>
      </c>
      <c r="O19" s="5">
        <v>2</v>
      </c>
    </row>
    <row r="20" ht="24.95" customHeight="1" spans="1:15">
      <c r="A20" s="5">
        <v>18</v>
      </c>
      <c r="B20" s="10" t="s">
        <v>130</v>
      </c>
      <c r="C20" s="10" t="s">
        <v>131</v>
      </c>
      <c r="D20" s="10" t="s">
        <v>18</v>
      </c>
      <c r="E20" s="10" t="s">
        <v>132</v>
      </c>
      <c r="F20" s="10" t="s">
        <v>133</v>
      </c>
      <c r="G20" s="7">
        <v>2</v>
      </c>
      <c r="H20" s="10" t="s">
        <v>134</v>
      </c>
      <c r="I20" s="10" t="s">
        <v>135</v>
      </c>
      <c r="J20" s="10" t="s">
        <v>23</v>
      </c>
      <c r="K20" s="10" t="s">
        <v>136</v>
      </c>
      <c r="L20" s="9">
        <v>80</v>
      </c>
      <c r="M20" s="9">
        <f t="shared" si="0"/>
        <v>32</v>
      </c>
      <c r="N20" s="9">
        <f t="shared" si="1"/>
        <v>81.72</v>
      </c>
      <c r="O20" s="5">
        <v>1</v>
      </c>
    </row>
    <row r="21" ht="24.95" customHeight="1" spans="1:15">
      <c r="A21" s="5">
        <v>19</v>
      </c>
      <c r="B21" s="10" t="s">
        <v>137</v>
      </c>
      <c r="C21" s="10" t="s">
        <v>138</v>
      </c>
      <c r="D21" s="10" t="s">
        <v>18</v>
      </c>
      <c r="E21" s="10" t="s">
        <v>132</v>
      </c>
      <c r="F21" s="10" t="s">
        <v>133</v>
      </c>
      <c r="G21" s="7">
        <v>2</v>
      </c>
      <c r="H21" s="10" t="s">
        <v>139</v>
      </c>
      <c r="I21" s="10" t="s">
        <v>140</v>
      </c>
      <c r="J21" s="10" t="s">
        <v>44</v>
      </c>
      <c r="K21" s="10" t="s">
        <v>141</v>
      </c>
      <c r="L21" s="9">
        <v>76.2</v>
      </c>
      <c r="M21" s="9">
        <f t="shared" si="0"/>
        <v>30.48</v>
      </c>
      <c r="N21" s="9">
        <f t="shared" si="1"/>
        <v>79.82</v>
      </c>
      <c r="O21" s="5">
        <v>2</v>
      </c>
    </row>
    <row r="22" ht="24.95" customHeight="1" spans="1:15">
      <c r="A22" s="5">
        <v>20</v>
      </c>
      <c r="B22" s="10" t="s">
        <v>142</v>
      </c>
      <c r="C22" s="10" t="s">
        <v>143</v>
      </c>
      <c r="D22" s="10" t="s">
        <v>18</v>
      </c>
      <c r="E22" s="10" t="s">
        <v>144</v>
      </c>
      <c r="F22" s="10" t="s">
        <v>145</v>
      </c>
      <c r="G22" s="7">
        <v>1</v>
      </c>
      <c r="H22" s="10" t="s">
        <v>139</v>
      </c>
      <c r="I22" s="10" t="s">
        <v>146</v>
      </c>
      <c r="J22" s="10" t="s">
        <v>23</v>
      </c>
      <c r="K22" s="10" t="s">
        <v>147</v>
      </c>
      <c r="L22" s="9">
        <v>80.8</v>
      </c>
      <c r="M22" s="9">
        <f t="shared" si="0"/>
        <v>32.32</v>
      </c>
      <c r="N22" s="9">
        <f t="shared" si="1"/>
        <v>76.8</v>
      </c>
      <c r="O22" s="5">
        <v>1</v>
      </c>
    </row>
    <row r="23" ht="24.95" customHeight="1" spans="1:15">
      <c r="A23" s="5">
        <v>21</v>
      </c>
      <c r="B23" s="10" t="s">
        <v>148</v>
      </c>
      <c r="C23" s="10" t="s">
        <v>149</v>
      </c>
      <c r="D23" s="10" t="s">
        <v>18</v>
      </c>
      <c r="E23" s="10" t="s">
        <v>150</v>
      </c>
      <c r="F23" s="10" t="s">
        <v>151</v>
      </c>
      <c r="G23" s="6">
        <v>2</v>
      </c>
      <c r="H23" s="10" t="s">
        <v>152</v>
      </c>
      <c r="I23" s="10" t="s">
        <v>153</v>
      </c>
      <c r="J23" s="10" t="s">
        <v>23</v>
      </c>
      <c r="K23" s="10" t="s">
        <v>154</v>
      </c>
      <c r="L23" s="9">
        <v>82.2</v>
      </c>
      <c r="M23" s="9">
        <f t="shared" si="0"/>
        <v>32.88</v>
      </c>
      <c r="N23" s="9">
        <f t="shared" si="1"/>
        <v>79.63</v>
      </c>
      <c r="O23" s="5">
        <v>1</v>
      </c>
    </row>
    <row r="24" ht="24.95" customHeight="1" spans="1:15">
      <c r="A24" s="5">
        <v>22</v>
      </c>
      <c r="B24" s="10" t="s">
        <v>155</v>
      </c>
      <c r="C24" s="10" t="s">
        <v>156</v>
      </c>
      <c r="D24" s="10" t="s">
        <v>27</v>
      </c>
      <c r="E24" s="10" t="s">
        <v>150</v>
      </c>
      <c r="F24" s="10" t="s">
        <v>151</v>
      </c>
      <c r="G24" s="6">
        <v>2</v>
      </c>
      <c r="H24" s="10" t="s">
        <v>157</v>
      </c>
      <c r="I24" s="10" t="s">
        <v>158</v>
      </c>
      <c r="J24" s="10" t="s">
        <v>23</v>
      </c>
      <c r="K24" s="10" t="s">
        <v>159</v>
      </c>
      <c r="L24" s="9">
        <v>77.3</v>
      </c>
      <c r="M24" s="9">
        <f t="shared" si="0"/>
        <v>30.92</v>
      </c>
      <c r="N24" s="9">
        <f t="shared" si="1"/>
        <v>76.85</v>
      </c>
      <c r="O24" s="5">
        <v>2</v>
      </c>
    </row>
    <row r="25" ht="24.95" customHeight="1" spans="1:15">
      <c r="A25" s="5">
        <v>23</v>
      </c>
      <c r="B25" s="10" t="s">
        <v>160</v>
      </c>
      <c r="C25" s="10" t="s">
        <v>161</v>
      </c>
      <c r="D25" s="10" t="s">
        <v>18</v>
      </c>
      <c r="E25" s="10" t="s">
        <v>162</v>
      </c>
      <c r="F25" s="10" t="s">
        <v>163</v>
      </c>
      <c r="G25" s="6">
        <v>1</v>
      </c>
      <c r="H25" s="10" t="s">
        <v>164</v>
      </c>
      <c r="I25" s="10" t="s">
        <v>165</v>
      </c>
      <c r="J25" s="10" t="s">
        <v>23</v>
      </c>
      <c r="K25" s="10" t="s">
        <v>166</v>
      </c>
      <c r="L25" s="9">
        <v>80.8</v>
      </c>
      <c r="M25" s="9">
        <f t="shared" ref="M25:M44" si="2">L25*0.4</f>
        <v>32.32</v>
      </c>
      <c r="N25" s="9">
        <f t="shared" ref="N25:N44" si="3">K25+M25</f>
        <v>75.68</v>
      </c>
      <c r="O25" s="5">
        <v>1</v>
      </c>
    </row>
    <row r="26" ht="24.95" customHeight="1" spans="1:15">
      <c r="A26" s="5">
        <v>24</v>
      </c>
      <c r="B26" s="10" t="s">
        <v>167</v>
      </c>
      <c r="C26" s="10" t="s">
        <v>168</v>
      </c>
      <c r="D26" s="10" t="s">
        <v>27</v>
      </c>
      <c r="E26" s="10" t="s">
        <v>169</v>
      </c>
      <c r="F26" s="10" t="s">
        <v>170</v>
      </c>
      <c r="G26" s="6">
        <v>1</v>
      </c>
      <c r="H26" s="10" t="s">
        <v>171</v>
      </c>
      <c r="I26" s="10" t="s">
        <v>172</v>
      </c>
      <c r="J26" s="10" t="s">
        <v>23</v>
      </c>
      <c r="K26" s="10" t="s">
        <v>173</v>
      </c>
      <c r="L26" s="9">
        <v>83.4</v>
      </c>
      <c r="M26" s="9">
        <f t="shared" si="2"/>
        <v>33.36</v>
      </c>
      <c r="N26" s="9">
        <f t="shared" si="3"/>
        <v>78.02</v>
      </c>
      <c r="O26" s="5">
        <v>1</v>
      </c>
    </row>
    <row r="27" ht="24.95" customHeight="1" spans="1:15">
      <c r="A27" s="5">
        <v>25</v>
      </c>
      <c r="B27" s="10" t="s">
        <v>174</v>
      </c>
      <c r="C27" s="10" t="s">
        <v>175</v>
      </c>
      <c r="D27" s="10" t="s">
        <v>27</v>
      </c>
      <c r="E27" s="10" t="s">
        <v>176</v>
      </c>
      <c r="F27" s="10" t="s">
        <v>177</v>
      </c>
      <c r="G27" s="6">
        <v>3</v>
      </c>
      <c r="H27" s="10" t="s">
        <v>88</v>
      </c>
      <c r="I27" s="10" t="s">
        <v>178</v>
      </c>
      <c r="J27" s="10" t="s">
        <v>23</v>
      </c>
      <c r="K27" s="10" t="s">
        <v>179</v>
      </c>
      <c r="L27" s="9">
        <v>86.2</v>
      </c>
      <c r="M27" s="9">
        <f t="shared" si="2"/>
        <v>34.48</v>
      </c>
      <c r="N27" s="9">
        <f t="shared" si="3"/>
        <v>78.79</v>
      </c>
      <c r="O27" s="5">
        <v>1</v>
      </c>
    </row>
    <row r="28" ht="24.95" customHeight="1" spans="1:15">
      <c r="A28" s="5">
        <v>26</v>
      </c>
      <c r="B28" s="10" t="s">
        <v>180</v>
      </c>
      <c r="C28" s="10" t="s">
        <v>181</v>
      </c>
      <c r="D28" s="10" t="s">
        <v>27</v>
      </c>
      <c r="E28" s="10" t="s">
        <v>176</v>
      </c>
      <c r="F28" s="10" t="s">
        <v>177</v>
      </c>
      <c r="G28" s="6">
        <v>3</v>
      </c>
      <c r="H28" s="10" t="s">
        <v>182</v>
      </c>
      <c r="I28" s="10" t="s">
        <v>183</v>
      </c>
      <c r="J28" s="10" t="s">
        <v>23</v>
      </c>
      <c r="K28" s="10" t="s">
        <v>184</v>
      </c>
      <c r="L28" s="9">
        <v>81.8</v>
      </c>
      <c r="M28" s="9">
        <f t="shared" si="2"/>
        <v>32.72</v>
      </c>
      <c r="N28" s="9">
        <f t="shared" si="3"/>
        <v>77.46</v>
      </c>
      <c r="O28" s="5">
        <v>2</v>
      </c>
    </row>
    <row r="29" ht="24.95" customHeight="1" spans="1:15">
      <c r="A29" s="5">
        <v>27</v>
      </c>
      <c r="B29" s="10" t="s">
        <v>185</v>
      </c>
      <c r="C29" s="10" t="s">
        <v>186</v>
      </c>
      <c r="D29" s="10" t="s">
        <v>27</v>
      </c>
      <c r="E29" s="10" t="s">
        <v>176</v>
      </c>
      <c r="F29" s="10" t="s">
        <v>177</v>
      </c>
      <c r="G29" s="6">
        <v>3</v>
      </c>
      <c r="H29" s="10" t="s">
        <v>187</v>
      </c>
      <c r="I29" s="10" t="s">
        <v>188</v>
      </c>
      <c r="J29" s="10" t="s">
        <v>23</v>
      </c>
      <c r="K29" s="10" t="s">
        <v>189</v>
      </c>
      <c r="L29" s="9">
        <v>79.5</v>
      </c>
      <c r="M29" s="9">
        <f t="shared" si="2"/>
        <v>31.8</v>
      </c>
      <c r="N29" s="9">
        <f t="shared" si="3"/>
        <v>76.48</v>
      </c>
      <c r="O29" s="5">
        <v>3</v>
      </c>
    </row>
    <row r="30" ht="24.95" customHeight="1" spans="1:15">
      <c r="A30" s="5">
        <v>28</v>
      </c>
      <c r="B30" s="10" t="s">
        <v>190</v>
      </c>
      <c r="C30" s="10" t="s">
        <v>191</v>
      </c>
      <c r="D30" s="10" t="s">
        <v>27</v>
      </c>
      <c r="E30" s="10" t="s">
        <v>192</v>
      </c>
      <c r="F30" s="10" t="s">
        <v>193</v>
      </c>
      <c r="G30" s="6">
        <v>2</v>
      </c>
      <c r="H30" s="10" t="s">
        <v>194</v>
      </c>
      <c r="I30" s="10" t="s">
        <v>195</v>
      </c>
      <c r="J30" s="10" t="s">
        <v>23</v>
      </c>
      <c r="K30" s="10" t="s">
        <v>196</v>
      </c>
      <c r="L30" s="9">
        <v>72.4</v>
      </c>
      <c r="M30" s="9">
        <f t="shared" si="2"/>
        <v>28.96</v>
      </c>
      <c r="N30" s="9">
        <f t="shared" si="3"/>
        <v>76.77</v>
      </c>
      <c r="O30" s="5">
        <v>1</v>
      </c>
    </row>
    <row r="31" ht="24.95" customHeight="1" spans="1:15">
      <c r="A31" s="5">
        <v>29</v>
      </c>
      <c r="B31" s="10" t="s">
        <v>197</v>
      </c>
      <c r="C31" s="10" t="s">
        <v>198</v>
      </c>
      <c r="D31" s="10" t="s">
        <v>27</v>
      </c>
      <c r="E31" s="10" t="s">
        <v>192</v>
      </c>
      <c r="F31" s="10" t="s">
        <v>193</v>
      </c>
      <c r="G31" s="6">
        <v>2</v>
      </c>
      <c r="H31" s="10" t="s">
        <v>199</v>
      </c>
      <c r="I31" s="10" t="s">
        <v>200</v>
      </c>
      <c r="J31" s="10" t="s">
        <v>23</v>
      </c>
      <c r="K31" s="10" t="s">
        <v>201</v>
      </c>
      <c r="L31" s="9">
        <v>78.3</v>
      </c>
      <c r="M31" s="9">
        <f t="shared" si="2"/>
        <v>31.32</v>
      </c>
      <c r="N31" s="9">
        <f t="shared" si="3"/>
        <v>75.89</v>
      </c>
      <c r="O31" s="5">
        <v>2</v>
      </c>
    </row>
    <row r="32" ht="24.95" customHeight="1" spans="1:15">
      <c r="A32" s="5">
        <v>30</v>
      </c>
      <c r="B32" s="10" t="s">
        <v>202</v>
      </c>
      <c r="C32" s="10" t="s">
        <v>203</v>
      </c>
      <c r="D32" s="10" t="s">
        <v>27</v>
      </c>
      <c r="E32" s="10" t="s">
        <v>204</v>
      </c>
      <c r="F32" s="10" t="s">
        <v>205</v>
      </c>
      <c r="G32" s="5">
        <v>1</v>
      </c>
      <c r="H32" s="10" t="s">
        <v>206</v>
      </c>
      <c r="I32" s="10" t="s">
        <v>207</v>
      </c>
      <c r="J32" s="10" t="s">
        <v>23</v>
      </c>
      <c r="K32" s="10" t="s">
        <v>208</v>
      </c>
      <c r="L32" s="9">
        <v>84</v>
      </c>
      <c r="M32" s="9">
        <f t="shared" si="2"/>
        <v>33.6</v>
      </c>
      <c r="N32" s="9">
        <f t="shared" si="3"/>
        <v>73.96</v>
      </c>
      <c r="O32" s="5">
        <v>1</v>
      </c>
    </row>
    <row r="33" ht="24.95" customHeight="1" spans="1:15">
      <c r="A33" s="5">
        <v>31</v>
      </c>
      <c r="B33" s="10" t="s">
        <v>209</v>
      </c>
      <c r="C33" s="10" t="s">
        <v>210</v>
      </c>
      <c r="D33" s="10" t="s">
        <v>18</v>
      </c>
      <c r="E33" s="10" t="s">
        <v>211</v>
      </c>
      <c r="F33" s="10" t="s">
        <v>212</v>
      </c>
      <c r="G33" s="6">
        <v>2</v>
      </c>
      <c r="H33" s="10" t="s">
        <v>213</v>
      </c>
      <c r="I33" s="10" t="s">
        <v>214</v>
      </c>
      <c r="J33" s="10" t="s">
        <v>23</v>
      </c>
      <c r="K33" s="10" t="s">
        <v>215</v>
      </c>
      <c r="L33" s="9">
        <v>78.6</v>
      </c>
      <c r="M33" s="9">
        <f t="shared" si="2"/>
        <v>31.44</v>
      </c>
      <c r="N33" s="9">
        <f t="shared" si="3"/>
        <v>77.4</v>
      </c>
      <c r="O33" s="5">
        <v>1</v>
      </c>
    </row>
    <row r="34" ht="24.95" customHeight="1" spans="1:15">
      <c r="A34" s="5">
        <v>32</v>
      </c>
      <c r="B34" s="10" t="s">
        <v>216</v>
      </c>
      <c r="C34" s="10" t="s">
        <v>217</v>
      </c>
      <c r="D34" s="10" t="s">
        <v>18</v>
      </c>
      <c r="E34" s="10" t="s">
        <v>211</v>
      </c>
      <c r="F34" s="10" t="s">
        <v>212</v>
      </c>
      <c r="G34" s="6">
        <v>2</v>
      </c>
      <c r="H34" s="10" t="s">
        <v>37</v>
      </c>
      <c r="I34" s="10" t="s">
        <v>218</v>
      </c>
      <c r="J34" s="10" t="s">
        <v>23</v>
      </c>
      <c r="K34" s="10" t="s">
        <v>219</v>
      </c>
      <c r="L34" s="9">
        <v>79</v>
      </c>
      <c r="M34" s="9">
        <f t="shared" si="2"/>
        <v>31.6</v>
      </c>
      <c r="N34" s="9">
        <f t="shared" si="3"/>
        <v>77.04</v>
      </c>
      <c r="O34" s="5">
        <v>2</v>
      </c>
    </row>
    <row r="35" ht="24.95" customHeight="1" spans="1:15">
      <c r="A35" s="5">
        <v>33</v>
      </c>
      <c r="B35" s="10" t="s">
        <v>220</v>
      </c>
      <c r="C35" s="10" t="s">
        <v>221</v>
      </c>
      <c r="D35" s="10" t="s">
        <v>27</v>
      </c>
      <c r="E35" s="10" t="s">
        <v>222</v>
      </c>
      <c r="F35" s="10" t="s">
        <v>223</v>
      </c>
      <c r="G35" s="6">
        <v>2</v>
      </c>
      <c r="H35" s="10" t="s">
        <v>122</v>
      </c>
      <c r="I35" s="10" t="s">
        <v>224</v>
      </c>
      <c r="J35" s="10" t="s">
        <v>23</v>
      </c>
      <c r="K35" s="10" t="s">
        <v>225</v>
      </c>
      <c r="L35" s="9">
        <v>77.6</v>
      </c>
      <c r="M35" s="9">
        <f t="shared" si="2"/>
        <v>31.04</v>
      </c>
      <c r="N35" s="9">
        <f t="shared" si="3"/>
        <v>75.94</v>
      </c>
      <c r="O35" s="5">
        <v>1</v>
      </c>
    </row>
    <row r="36" ht="24.95" customHeight="1" spans="1:15">
      <c r="A36" s="5">
        <v>34</v>
      </c>
      <c r="B36" s="10" t="s">
        <v>226</v>
      </c>
      <c r="C36" s="10" t="s">
        <v>227</v>
      </c>
      <c r="D36" s="10" t="s">
        <v>18</v>
      </c>
      <c r="E36" s="10" t="s">
        <v>222</v>
      </c>
      <c r="F36" s="10" t="s">
        <v>223</v>
      </c>
      <c r="G36" s="6">
        <v>2</v>
      </c>
      <c r="H36" s="10" t="s">
        <v>228</v>
      </c>
      <c r="I36" s="10" t="s">
        <v>229</v>
      </c>
      <c r="J36" s="10" t="s">
        <v>23</v>
      </c>
      <c r="K36" s="10" t="s">
        <v>230</v>
      </c>
      <c r="L36" s="9">
        <v>73.6</v>
      </c>
      <c r="M36" s="9">
        <f t="shared" si="2"/>
        <v>29.44</v>
      </c>
      <c r="N36" s="9">
        <f t="shared" si="3"/>
        <v>75.17</v>
      </c>
      <c r="O36" s="5">
        <v>2</v>
      </c>
    </row>
    <row r="37" ht="24.95" customHeight="1" spans="1:15">
      <c r="A37" s="5">
        <v>35</v>
      </c>
      <c r="B37" s="10" t="s">
        <v>231</v>
      </c>
      <c r="C37" s="10" t="s">
        <v>232</v>
      </c>
      <c r="D37" s="10" t="s">
        <v>27</v>
      </c>
      <c r="E37" s="10" t="s">
        <v>233</v>
      </c>
      <c r="F37" s="10" t="s">
        <v>234</v>
      </c>
      <c r="G37" s="6">
        <v>2</v>
      </c>
      <c r="H37" s="10" t="s">
        <v>235</v>
      </c>
      <c r="I37" s="10" t="s">
        <v>153</v>
      </c>
      <c r="J37" s="10" t="s">
        <v>23</v>
      </c>
      <c r="K37" s="10" t="s">
        <v>236</v>
      </c>
      <c r="L37" s="9">
        <v>81.4</v>
      </c>
      <c r="M37" s="9">
        <f t="shared" si="2"/>
        <v>32.56</v>
      </c>
      <c r="N37" s="9">
        <f t="shared" si="3"/>
        <v>76.13</v>
      </c>
      <c r="O37" s="5">
        <v>1</v>
      </c>
    </row>
    <row r="38" ht="24.95" customHeight="1" spans="1:15">
      <c r="A38" s="5">
        <v>36</v>
      </c>
      <c r="B38" s="10" t="s">
        <v>237</v>
      </c>
      <c r="C38" s="10" t="s">
        <v>238</v>
      </c>
      <c r="D38" s="10" t="s">
        <v>18</v>
      </c>
      <c r="E38" s="10" t="s">
        <v>233</v>
      </c>
      <c r="F38" s="10" t="s">
        <v>234</v>
      </c>
      <c r="G38" s="7">
        <v>2</v>
      </c>
      <c r="H38" s="10" t="s">
        <v>239</v>
      </c>
      <c r="I38" s="10" t="s">
        <v>240</v>
      </c>
      <c r="J38" s="10" t="s">
        <v>23</v>
      </c>
      <c r="K38" s="10" t="s">
        <v>241</v>
      </c>
      <c r="L38" s="9">
        <v>74.2</v>
      </c>
      <c r="M38" s="9">
        <f t="shared" si="2"/>
        <v>29.68</v>
      </c>
      <c r="N38" s="9">
        <f t="shared" si="3"/>
        <v>74.7</v>
      </c>
      <c r="O38" s="5">
        <v>2</v>
      </c>
    </row>
    <row r="39" ht="24.95" customHeight="1" spans="1:15">
      <c r="A39" s="5">
        <v>37</v>
      </c>
      <c r="B39" s="10" t="s">
        <v>242</v>
      </c>
      <c r="C39" s="10" t="s">
        <v>243</v>
      </c>
      <c r="D39" s="10" t="s">
        <v>27</v>
      </c>
      <c r="E39" s="10" t="s">
        <v>244</v>
      </c>
      <c r="F39" s="10" t="s">
        <v>245</v>
      </c>
      <c r="G39" s="7">
        <v>1</v>
      </c>
      <c r="H39" s="10" t="s">
        <v>246</v>
      </c>
      <c r="I39" s="10" t="s">
        <v>247</v>
      </c>
      <c r="J39" s="10" t="s">
        <v>23</v>
      </c>
      <c r="K39" s="10" t="s">
        <v>248</v>
      </c>
      <c r="L39" s="9">
        <v>76.8</v>
      </c>
      <c r="M39" s="9">
        <f t="shared" si="2"/>
        <v>30.72</v>
      </c>
      <c r="N39" s="9">
        <f t="shared" si="3"/>
        <v>75.27</v>
      </c>
      <c r="O39" s="5">
        <v>1</v>
      </c>
    </row>
    <row r="40" ht="24.95" customHeight="1" spans="1:15">
      <c r="A40" s="5">
        <v>38</v>
      </c>
      <c r="B40" s="10" t="s">
        <v>249</v>
      </c>
      <c r="C40" s="10" t="s">
        <v>250</v>
      </c>
      <c r="D40" s="10" t="s">
        <v>27</v>
      </c>
      <c r="E40" s="10" t="s">
        <v>251</v>
      </c>
      <c r="F40" s="10" t="s">
        <v>252</v>
      </c>
      <c r="G40" s="7">
        <v>3</v>
      </c>
      <c r="H40" s="10" t="s">
        <v>253</v>
      </c>
      <c r="I40" s="10" t="s">
        <v>254</v>
      </c>
      <c r="J40" s="10" t="s">
        <v>23</v>
      </c>
      <c r="K40" s="10" t="s">
        <v>255</v>
      </c>
      <c r="L40" s="9">
        <v>78.6</v>
      </c>
      <c r="M40" s="9">
        <f t="shared" si="2"/>
        <v>31.44</v>
      </c>
      <c r="N40" s="9">
        <f t="shared" si="3"/>
        <v>79.1</v>
      </c>
      <c r="O40" s="5">
        <v>1</v>
      </c>
    </row>
    <row r="41" ht="24.95" customHeight="1" spans="1:15">
      <c r="A41" s="5">
        <v>39</v>
      </c>
      <c r="B41" s="10" t="s">
        <v>256</v>
      </c>
      <c r="C41" s="10" t="s">
        <v>257</v>
      </c>
      <c r="D41" s="10" t="s">
        <v>27</v>
      </c>
      <c r="E41" s="10" t="s">
        <v>251</v>
      </c>
      <c r="F41" s="10" t="s">
        <v>252</v>
      </c>
      <c r="G41" s="7">
        <v>3</v>
      </c>
      <c r="H41" s="10" t="s">
        <v>258</v>
      </c>
      <c r="I41" s="10" t="s">
        <v>259</v>
      </c>
      <c r="J41" s="10" t="s">
        <v>23</v>
      </c>
      <c r="K41" s="10" t="s">
        <v>260</v>
      </c>
      <c r="L41" s="9">
        <v>75.4</v>
      </c>
      <c r="M41" s="9">
        <f t="shared" si="2"/>
        <v>30.16</v>
      </c>
      <c r="N41" s="9">
        <f t="shared" si="3"/>
        <v>75.42</v>
      </c>
      <c r="O41" s="5">
        <v>2</v>
      </c>
    </row>
    <row r="42" ht="24.95" customHeight="1" spans="1:15">
      <c r="A42" s="5">
        <v>40</v>
      </c>
      <c r="B42" s="10" t="s">
        <v>261</v>
      </c>
      <c r="C42" s="10" t="s">
        <v>262</v>
      </c>
      <c r="D42" s="10" t="s">
        <v>18</v>
      </c>
      <c r="E42" s="10" t="s">
        <v>251</v>
      </c>
      <c r="F42" s="10" t="s">
        <v>252</v>
      </c>
      <c r="G42" s="7">
        <v>3</v>
      </c>
      <c r="H42" s="10" t="s">
        <v>263</v>
      </c>
      <c r="I42" s="10" t="s">
        <v>264</v>
      </c>
      <c r="J42" s="10" t="s">
        <v>23</v>
      </c>
      <c r="K42" s="10" t="s">
        <v>265</v>
      </c>
      <c r="L42" s="9">
        <v>75.6</v>
      </c>
      <c r="M42" s="9">
        <f t="shared" si="2"/>
        <v>30.24</v>
      </c>
      <c r="N42" s="9">
        <f t="shared" si="3"/>
        <v>72.07</v>
      </c>
      <c r="O42" s="5">
        <v>3</v>
      </c>
    </row>
    <row r="43" ht="24.95" customHeight="1" spans="1:15">
      <c r="A43" s="5">
        <v>41</v>
      </c>
      <c r="B43" s="10" t="s">
        <v>266</v>
      </c>
      <c r="C43" s="10" t="s">
        <v>267</v>
      </c>
      <c r="D43" s="10" t="s">
        <v>18</v>
      </c>
      <c r="E43" s="10" t="s">
        <v>268</v>
      </c>
      <c r="F43" s="10" t="s">
        <v>269</v>
      </c>
      <c r="G43" s="7">
        <v>2</v>
      </c>
      <c r="H43" s="10" t="s">
        <v>48</v>
      </c>
      <c r="I43" s="10" t="s">
        <v>270</v>
      </c>
      <c r="J43" s="10" t="s">
        <v>23</v>
      </c>
      <c r="K43" s="10" t="s">
        <v>271</v>
      </c>
      <c r="L43" s="9">
        <v>77.4</v>
      </c>
      <c r="M43" s="9">
        <f t="shared" si="2"/>
        <v>30.96</v>
      </c>
      <c r="N43" s="9">
        <f t="shared" si="3"/>
        <v>81.65</v>
      </c>
      <c r="O43" s="5">
        <v>1</v>
      </c>
    </row>
    <row r="44" ht="24.95" customHeight="1" spans="1:15">
      <c r="A44" s="5">
        <v>42</v>
      </c>
      <c r="B44" s="10" t="s">
        <v>272</v>
      </c>
      <c r="C44" s="10" t="s">
        <v>273</v>
      </c>
      <c r="D44" s="10" t="s">
        <v>18</v>
      </c>
      <c r="E44" s="10" t="s">
        <v>268</v>
      </c>
      <c r="F44" s="10" t="s">
        <v>269</v>
      </c>
      <c r="G44" s="7">
        <v>2</v>
      </c>
      <c r="H44" s="10" t="s">
        <v>274</v>
      </c>
      <c r="I44" s="10" t="s">
        <v>240</v>
      </c>
      <c r="J44" s="10" t="s">
        <v>23</v>
      </c>
      <c r="K44" s="10" t="s">
        <v>275</v>
      </c>
      <c r="L44" s="9">
        <v>84.8</v>
      </c>
      <c r="M44" s="9">
        <f t="shared" si="2"/>
        <v>33.92</v>
      </c>
      <c r="N44" s="9">
        <f t="shared" si="3"/>
        <v>80.58</v>
      </c>
      <c r="O44" s="5">
        <v>2</v>
      </c>
    </row>
    <row r="45" ht="24.95" customHeight="1" spans="1:15">
      <c r="A45" s="5">
        <v>43</v>
      </c>
      <c r="B45" s="10" t="s">
        <v>276</v>
      </c>
      <c r="C45" s="10" t="s">
        <v>277</v>
      </c>
      <c r="D45" s="10" t="s">
        <v>27</v>
      </c>
      <c r="E45" s="10" t="s">
        <v>278</v>
      </c>
      <c r="F45" s="10" t="s">
        <v>279</v>
      </c>
      <c r="G45" s="7">
        <v>2</v>
      </c>
      <c r="H45" s="10" t="s">
        <v>280</v>
      </c>
      <c r="I45" s="10" t="s">
        <v>281</v>
      </c>
      <c r="J45" s="10" t="s">
        <v>23</v>
      </c>
      <c r="K45" s="10" t="s">
        <v>282</v>
      </c>
      <c r="L45" s="9">
        <v>82</v>
      </c>
      <c r="M45" s="9">
        <f t="shared" ref="M45:M67" si="4">L45*0.4</f>
        <v>32.8</v>
      </c>
      <c r="N45" s="9">
        <f t="shared" ref="N45:N67" si="5">K45+M45</f>
        <v>77.5</v>
      </c>
      <c r="O45" s="5">
        <v>1</v>
      </c>
    </row>
    <row r="46" ht="24.95" customHeight="1" spans="1:15">
      <c r="A46" s="5">
        <v>44</v>
      </c>
      <c r="B46" s="10" t="s">
        <v>283</v>
      </c>
      <c r="C46" s="10" t="s">
        <v>284</v>
      </c>
      <c r="D46" s="10" t="s">
        <v>18</v>
      </c>
      <c r="E46" s="10" t="s">
        <v>278</v>
      </c>
      <c r="F46" s="10" t="s">
        <v>279</v>
      </c>
      <c r="G46" s="7">
        <v>2</v>
      </c>
      <c r="H46" s="10" t="s">
        <v>285</v>
      </c>
      <c r="I46" s="10" t="s">
        <v>286</v>
      </c>
      <c r="J46" s="10" t="s">
        <v>23</v>
      </c>
      <c r="K46" s="10" t="s">
        <v>287</v>
      </c>
      <c r="L46" s="9">
        <v>78.8</v>
      </c>
      <c r="M46" s="9">
        <f t="shared" si="4"/>
        <v>31.52</v>
      </c>
      <c r="N46" s="9">
        <f t="shared" si="5"/>
        <v>77.38</v>
      </c>
      <c r="O46" s="5">
        <v>2</v>
      </c>
    </row>
    <row r="47" ht="24.95" customHeight="1" spans="1:15">
      <c r="A47" s="5">
        <v>45</v>
      </c>
      <c r="B47" s="10" t="s">
        <v>288</v>
      </c>
      <c r="C47" s="10" t="s">
        <v>289</v>
      </c>
      <c r="D47" s="10" t="s">
        <v>18</v>
      </c>
      <c r="E47" s="10" t="s">
        <v>290</v>
      </c>
      <c r="F47" s="10" t="s">
        <v>291</v>
      </c>
      <c r="G47" s="7">
        <v>1</v>
      </c>
      <c r="H47" s="10" t="s">
        <v>292</v>
      </c>
      <c r="I47" s="10" t="s">
        <v>293</v>
      </c>
      <c r="J47" s="10" t="s">
        <v>23</v>
      </c>
      <c r="K47" s="10" t="s">
        <v>294</v>
      </c>
      <c r="L47" s="9">
        <v>82.6</v>
      </c>
      <c r="M47" s="9">
        <f t="shared" si="4"/>
        <v>33.04</v>
      </c>
      <c r="N47" s="9">
        <f t="shared" si="5"/>
        <v>74.52</v>
      </c>
      <c r="O47" s="5">
        <v>1</v>
      </c>
    </row>
    <row r="48" ht="24.95" customHeight="1" spans="1:15">
      <c r="A48" s="5">
        <v>46</v>
      </c>
      <c r="B48" s="10" t="s">
        <v>295</v>
      </c>
      <c r="C48" s="10" t="s">
        <v>296</v>
      </c>
      <c r="D48" s="10" t="s">
        <v>18</v>
      </c>
      <c r="E48" s="10" t="s">
        <v>297</v>
      </c>
      <c r="F48" s="10" t="s">
        <v>298</v>
      </c>
      <c r="G48" s="7">
        <v>1</v>
      </c>
      <c r="H48" s="10" t="s">
        <v>299</v>
      </c>
      <c r="I48" s="10" t="s">
        <v>300</v>
      </c>
      <c r="J48" s="10" t="s">
        <v>23</v>
      </c>
      <c r="K48" s="10" t="s">
        <v>301</v>
      </c>
      <c r="L48" s="9">
        <v>77.8</v>
      </c>
      <c r="M48" s="9">
        <f t="shared" si="4"/>
        <v>31.12</v>
      </c>
      <c r="N48" s="9">
        <f t="shared" si="5"/>
        <v>77</v>
      </c>
      <c r="O48" s="5">
        <v>1</v>
      </c>
    </row>
    <row r="49" ht="24.95" customHeight="1" spans="1:15">
      <c r="A49" s="5">
        <v>47</v>
      </c>
      <c r="B49" s="10" t="s">
        <v>302</v>
      </c>
      <c r="C49" s="10" t="s">
        <v>303</v>
      </c>
      <c r="D49" s="10" t="s">
        <v>18</v>
      </c>
      <c r="E49" s="10" t="s">
        <v>304</v>
      </c>
      <c r="F49" s="10" t="s">
        <v>305</v>
      </c>
      <c r="G49" s="7">
        <v>2</v>
      </c>
      <c r="H49" s="10" t="s">
        <v>306</v>
      </c>
      <c r="I49" s="10" t="s">
        <v>307</v>
      </c>
      <c r="J49" s="10" t="s">
        <v>23</v>
      </c>
      <c r="K49" s="10" t="s">
        <v>275</v>
      </c>
      <c r="L49" s="9">
        <v>80.6</v>
      </c>
      <c r="M49" s="9">
        <f t="shared" si="4"/>
        <v>32.24</v>
      </c>
      <c r="N49" s="9">
        <f t="shared" si="5"/>
        <v>78.9</v>
      </c>
      <c r="O49" s="5">
        <v>1</v>
      </c>
    </row>
    <row r="50" ht="24.95" customHeight="1" spans="1:15">
      <c r="A50" s="5">
        <v>48</v>
      </c>
      <c r="B50" s="10" t="s">
        <v>308</v>
      </c>
      <c r="C50" s="10" t="s">
        <v>309</v>
      </c>
      <c r="D50" s="10" t="s">
        <v>18</v>
      </c>
      <c r="E50" s="10" t="s">
        <v>304</v>
      </c>
      <c r="F50" s="10" t="s">
        <v>305</v>
      </c>
      <c r="G50" s="7">
        <v>2</v>
      </c>
      <c r="H50" s="10" t="s">
        <v>69</v>
      </c>
      <c r="I50" s="10" t="s">
        <v>310</v>
      </c>
      <c r="J50" s="10" t="s">
        <v>23</v>
      </c>
      <c r="K50" s="10" t="s">
        <v>311</v>
      </c>
      <c r="L50" s="9">
        <v>81</v>
      </c>
      <c r="M50" s="9">
        <f t="shared" si="4"/>
        <v>32.4</v>
      </c>
      <c r="N50" s="9">
        <f t="shared" si="5"/>
        <v>76.87</v>
      </c>
      <c r="O50" s="5">
        <v>2</v>
      </c>
    </row>
    <row r="51" ht="24.95" customHeight="1" spans="1:15">
      <c r="A51" s="5">
        <v>49</v>
      </c>
      <c r="B51" s="10" t="s">
        <v>312</v>
      </c>
      <c r="C51" s="10" t="s">
        <v>313</v>
      </c>
      <c r="D51" s="10" t="s">
        <v>27</v>
      </c>
      <c r="E51" s="10" t="s">
        <v>314</v>
      </c>
      <c r="F51" s="10" t="s">
        <v>315</v>
      </c>
      <c r="G51" s="7">
        <v>1</v>
      </c>
      <c r="H51" s="10" t="s">
        <v>316</v>
      </c>
      <c r="I51" s="10" t="s">
        <v>317</v>
      </c>
      <c r="J51" s="10" t="s">
        <v>23</v>
      </c>
      <c r="K51" s="10" t="s">
        <v>318</v>
      </c>
      <c r="L51" s="9">
        <v>80.2</v>
      </c>
      <c r="M51" s="9">
        <f t="shared" si="4"/>
        <v>32.08</v>
      </c>
      <c r="N51" s="9">
        <f t="shared" si="5"/>
        <v>76.49</v>
      </c>
      <c r="O51" s="5">
        <v>1</v>
      </c>
    </row>
    <row r="52" ht="24.95" customHeight="1" spans="1:15">
      <c r="A52" s="5">
        <v>50</v>
      </c>
      <c r="B52" s="10" t="s">
        <v>319</v>
      </c>
      <c r="C52" s="10" t="s">
        <v>320</v>
      </c>
      <c r="D52" s="10" t="s">
        <v>27</v>
      </c>
      <c r="E52" s="10" t="s">
        <v>321</v>
      </c>
      <c r="F52" s="10" t="s">
        <v>322</v>
      </c>
      <c r="G52" s="7">
        <v>1</v>
      </c>
      <c r="H52" s="10" t="s">
        <v>323</v>
      </c>
      <c r="I52" s="10" t="s">
        <v>324</v>
      </c>
      <c r="J52" s="10" t="s">
        <v>23</v>
      </c>
      <c r="K52" s="10" t="s">
        <v>325</v>
      </c>
      <c r="L52" s="9">
        <v>76.8</v>
      </c>
      <c r="M52" s="9">
        <f t="shared" si="4"/>
        <v>30.72</v>
      </c>
      <c r="N52" s="9">
        <f t="shared" si="5"/>
        <v>75.67</v>
      </c>
      <c r="O52" s="5">
        <v>1</v>
      </c>
    </row>
    <row r="53" ht="24.95" customHeight="1" spans="1:15">
      <c r="A53" s="5">
        <v>51</v>
      </c>
      <c r="B53" s="10" t="s">
        <v>326</v>
      </c>
      <c r="C53" s="10" t="s">
        <v>327</v>
      </c>
      <c r="D53" s="10" t="s">
        <v>27</v>
      </c>
      <c r="E53" s="10" t="s">
        <v>328</v>
      </c>
      <c r="F53" s="10" t="s">
        <v>329</v>
      </c>
      <c r="G53" s="7">
        <v>1</v>
      </c>
      <c r="H53" s="10" t="s">
        <v>330</v>
      </c>
      <c r="I53" s="10" t="s">
        <v>331</v>
      </c>
      <c r="J53" s="10" t="s">
        <v>332</v>
      </c>
      <c r="K53" s="10" t="s">
        <v>333</v>
      </c>
      <c r="L53" s="9">
        <v>82.8</v>
      </c>
      <c r="M53" s="9">
        <f t="shared" si="4"/>
        <v>33.12</v>
      </c>
      <c r="N53" s="9">
        <f t="shared" si="5"/>
        <v>82.96</v>
      </c>
      <c r="O53" s="5">
        <v>1</v>
      </c>
    </row>
    <row r="54" ht="24.95" customHeight="1" spans="1:15">
      <c r="A54" s="5">
        <v>52</v>
      </c>
      <c r="B54" s="10" t="s">
        <v>334</v>
      </c>
      <c r="C54" s="10" t="s">
        <v>335</v>
      </c>
      <c r="D54" s="10" t="s">
        <v>18</v>
      </c>
      <c r="E54" s="10" t="s">
        <v>336</v>
      </c>
      <c r="F54" s="10" t="s">
        <v>337</v>
      </c>
      <c r="G54" s="7">
        <v>2</v>
      </c>
      <c r="H54" s="10" t="s">
        <v>338</v>
      </c>
      <c r="I54" s="10" t="s">
        <v>339</v>
      </c>
      <c r="J54" s="10" t="s">
        <v>23</v>
      </c>
      <c r="K54" s="10" t="s">
        <v>340</v>
      </c>
      <c r="L54" s="9">
        <v>78.8</v>
      </c>
      <c r="M54" s="9">
        <f t="shared" si="4"/>
        <v>31.52</v>
      </c>
      <c r="N54" s="9">
        <f t="shared" si="5"/>
        <v>80.76</v>
      </c>
      <c r="O54" s="5">
        <v>1</v>
      </c>
    </row>
    <row r="55" ht="24.95" customHeight="1" spans="1:15">
      <c r="A55" s="5">
        <v>53</v>
      </c>
      <c r="B55" s="10" t="s">
        <v>341</v>
      </c>
      <c r="C55" s="10" t="s">
        <v>342</v>
      </c>
      <c r="D55" s="10" t="s">
        <v>27</v>
      </c>
      <c r="E55" s="10" t="s">
        <v>336</v>
      </c>
      <c r="F55" s="10" t="s">
        <v>337</v>
      </c>
      <c r="G55" s="7">
        <v>2</v>
      </c>
      <c r="H55" s="10" t="s">
        <v>343</v>
      </c>
      <c r="I55" s="10" t="s">
        <v>344</v>
      </c>
      <c r="J55" s="10" t="s">
        <v>23</v>
      </c>
      <c r="K55" s="10" t="s">
        <v>345</v>
      </c>
      <c r="L55" s="9">
        <v>87.2</v>
      </c>
      <c r="M55" s="9">
        <f t="shared" si="4"/>
        <v>34.88</v>
      </c>
      <c r="N55" s="9">
        <f t="shared" si="5"/>
        <v>80.27</v>
      </c>
      <c r="O55" s="5">
        <v>2</v>
      </c>
    </row>
    <row r="56" ht="24.95" customHeight="1" spans="1:15">
      <c r="A56" s="5">
        <v>54</v>
      </c>
      <c r="B56" s="10" t="s">
        <v>346</v>
      </c>
      <c r="C56" s="10" t="s">
        <v>347</v>
      </c>
      <c r="D56" s="10" t="s">
        <v>27</v>
      </c>
      <c r="E56" s="10" t="s">
        <v>336</v>
      </c>
      <c r="F56" s="10" t="s">
        <v>348</v>
      </c>
      <c r="G56" s="7">
        <v>1</v>
      </c>
      <c r="H56" s="10" t="s">
        <v>70</v>
      </c>
      <c r="I56" s="10" t="s">
        <v>349</v>
      </c>
      <c r="J56" s="10" t="s">
        <v>23</v>
      </c>
      <c r="K56" s="10" t="s">
        <v>350</v>
      </c>
      <c r="L56" s="9">
        <v>82.2</v>
      </c>
      <c r="M56" s="9">
        <f t="shared" si="4"/>
        <v>32.88</v>
      </c>
      <c r="N56" s="9">
        <f t="shared" si="5"/>
        <v>78.38</v>
      </c>
      <c r="O56" s="5">
        <v>1</v>
      </c>
    </row>
    <row r="57" ht="24.95" customHeight="1" spans="1:15">
      <c r="A57" s="5">
        <v>55</v>
      </c>
      <c r="B57" s="10" t="s">
        <v>351</v>
      </c>
      <c r="C57" s="10" t="s">
        <v>352</v>
      </c>
      <c r="D57" s="10" t="s">
        <v>18</v>
      </c>
      <c r="E57" s="10" t="s">
        <v>353</v>
      </c>
      <c r="F57" s="10" t="s">
        <v>354</v>
      </c>
      <c r="G57" s="7">
        <v>1</v>
      </c>
      <c r="H57" s="10" t="s">
        <v>355</v>
      </c>
      <c r="I57" s="10" t="s">
        <v>356</v>
      </c>
      <c r="J57" s="10" t="s">
        <v>332</v>
      </c>
      <c r="K57" s="10" t="s">
        <v>357</v>
      </c>
      <c r="L57" s="9">
        <v>83.6</v>
      </c>
      <c r="M57" s="9">
        <f t="shared" si="4"/>
        <v>33.44</v>
      </c>
      <c r="N57" s="9">
        <f t="shared" si="5"/>
        <v>82.28</v>
      </c>
      <c r="O57" s="5">
        <v>1</v>
      </c>
    </row>
    <row r="58" ht="24.95" customHeight="1" spans="1:15">
      <c r="A58" s="5">
        <v>56</v>
      </c>
      <c r="B58" s="10" t="s">
        <v>358</v>
      </c>
      <c r="C58" s="10" t="s">
        <v>359</v>
      </c>
      <c r="D58" s="10" t="s">
        <v>18</v>
      </c>
      <c r="E58" s="10" t="s">
        <v>360</v>
      </c>
      <c r="F58" s="10" t="s">
        <v>361</v>
      </c>
      <c r="G58" s="7">
        <v>3</v>
      </c>
      <c r="H58" s="10" t="s">
        <v>362</v>
      </c>
      <c r="I58" s="10" t="s">
        <v>363</v>
      </c>
      <c r="J58" s="10" t="s">
        <v>23</v>
      </c>
      <c r="K58" s="10" t="s">
        <v>364</v>
      </c>
      <c r="L58" s="9">
        <v>86.6</v>
      </c>
      <c r="M58" s="9">
        <f t="shared" si="4"/>
        <v>34.64</v>
      </c>
      <c r="N58" s="9">
        <f t="shared" si="5"/>
        <v>80.88</v>
      </c>
      <c r="O58" s="5">
        <v>1</v>
      </c>
    </row>
    <row r="59" ht="24.95" customHeight="1" spans="1:15">
      <c r="A59" s="5">
        <v>57</v>
      </c>
      <c r="B59" s="10" t="s">
        <v>365</v>
      </c>
      <c r="C59" s="10" t="s">
        <v>366</v>
      </c>
      <c r="D59" s="10" t="s">
        <v>27</v>
      </c>
      <c r="E59" s="10" t="s">
        <v>360</v>
      </c>
      <c r="F59" s="10" t="s">
        <v>361</v>
      </c>
      <c r="G59" s="7">
        <v>3</v>
      </c>
      <c r="H59" s="10" t="s">
        <v>135</v>
      </c>
      <c r="I59" s="10" t="s">
        <v>367</v>
      </c>
      <c r="J59" s="10" t="s">
        <v>332</v>
      </c>
      <c r="K59" s="10" t="s">
        <v>201</v>
      </c>
      <c r="L59" s="9">
        <v>86.8</v>
      </c>
      <c r="M59" s="9">
        <f t="shared" si="4"/>
        <v>34.72</v>
      </c>
      <c r="N59" s="9">
        <f t="shared" si="5"/>
        <v>79.29</v>
      </c>
      <c r="O59" s="5">
        <v>2</v>
      </c>
    </row>
    <row r="60" ht="24.95" customHeight="1" spans="1:15">
      <c r="A60" s="5">
        <v>58</v>
      </c>
      <c r="B60" s="10" t="s">
        <v>368</v>
      </c>
      <c r="C60" s="10" t="s">
        <v>369</v>
      </c>
      <c r="D60" s="10" t="s">
        <v>18</v>
      </c>
      <c r="E60" s="10" t="s">
        <v>360</v>
      </c>
      <c r="F60" s="10" t="s">
        <v>361</v>
      </c>
      <c r="G60" s="7">
        <v>3</v>
      </c>
      <c r="H60" s="10" t="s">
        <v>370</v>
      </c>
      <c r="I60" s="10" t="s">
        <v>371</v>
      </c>
      <c r="J60" s="10" t="s">
        <v>23</v>
      </c>
      <c r="K60" s="10" t="s">
        <v>372</v>
      </c>
      <c r="L60" s="9">
        <v>82.2</v>
      </c>
      <c r="M60" s="9">
        <f t="shared" si="4"/>
        <v>32.88</v>
      </c>
      <c r="N60" s="9">
        <f t="shared" si="5"/>
        <v>78.18</v>
      </c>
      <c r="O60" s="5">
        <v>3</v>
      </c>
    </row>
    <row r="61" ht="24.95" customHeight="1" spans="1:15">
      <c r="A61" s="5">
        <v>59</v>
      </c>
      <c r="B61" s="10" t="s">
        <v>373</v>
      </c>
      <c r="C61" s="10" t="s">
        <v>374</v>
      </c>
      <c r="D61" s="10" t="s">
        <v>18</v>
      </c>
      <c r="E61" s="10" t="s">
        <v>375</v>
      </c>
      <c r="F61" s="10" t="s">
        <v>376</v>
      </c>
      <c r="G61" s="7">
        <v>1</v>
      </c>
      <c r="H61" s="10" t="s">
        <v>240</v>
      </c>
      <c r="I61" s="10" t="s">
        <v>377</v>
      </c>
      <c r="J61" s="10" t="s">
        <v>23</v>
      </c>
      <c r="K61" s="10" t="s">
        <v>378</v>
      </c>
      <c r="L61" s="9">
        <v>86.2</v>
      </c>
      <c r="M61" s="9">
        <f t="shared" si="4"/>
        <v>34.48</v>
      </c>
      <c r="N61" s="9">
        <f t="shared" si="5"/>
        <v>78.16</v>
      </c>
      <c r="O61" s="5">
        <v>1</v>
      </c>
    </row>
    <row r="62" ht="24.95" customHeight="1" spans="1:15">
      <c r="A62" s="5">
        <v>60</v>
      </c>
      <c r="B62" s="10" t="s">
        <v>379</v>
      </c>
      <c r="C62" s="10" t="s">
        <v>380</v>
      </c>
      <c r="D62" s="10" t="s">
        <v>18</v>
      </c>
      <c r="E62" s="10" t="s">
        <v>381</v>
      </c>
      <c r="F62" s="10" t="s">
        <v>382</v>
      </c>
      <c r="G62" s="7">
        <v>1</v>
      </c>
      <c r="H62" s="10" t="s">
        <v>383</v>
      </c>
      <c r="I62" s="10" t="s">
        <v>384</v>
      </c>
      <c r="J62" s="10" t="s">
        <v>23</v>
      </c>
      <c r="K62" s="10" t="s">
        <v>248</v>
      </c>
      <c r="L62" s="9">
        <v>85.2</v>
      </c>
      <c r="M62" s="9">
        <f t="shared" si="4"/>
        <v>34.08</v>
      </c>
      <c r="N62" s="9">
        <f t="shared" si="5"/>
        <v>78.63</v>
      </c>
      <c r="O62" s="5">
        <v>1</v>
      </c>
    </row>
    <row r="63" ht="25.5" customHeight="1" spans="1:15">
      <c r="A63" s="5">
        <v>61</v>
      </c>
      <c r="B63" s="10" t="s">
        <v>385</v>
      </c>
      <c r="C63" s="10" t="s">
        <v>386</v>
      </c>
      <c r="D63" s="10" t="s">
        <v>18</v>
      </c>
      <c r="E63" s="10" t="s">
        <v>387</v>
      </c>
      <c r="F63" s="10" t="s">
        <v>388</v>
      </c>
      <c r="G63" s="7">
        <v>5</v>
      </c>
      <c r="H63" s="10" t="s">
        <v>127</v>
      </c>
      <c r="I63" s="10" t="s">
        <v>389</v>
      </c>
      <c r="J63" s="10" t="s">
        <v>23</v>
      </c>
      <c r="K63" s="10" t="s">
        <v>390</v>
      </c>
      <c r="L63" s="9">
        <v>88.2</v>
      </c>
      <c r="M63" s="9">
        <f t="shared" si="4"/>
        <v>35.28</v>
      </c>
      <c r="N63" s="9">
        <f t="shared" si="5"/>
        <v>86.23</v>
      </c>
      <c r="O63" s="5">
        <v>1</v>
      </c>
    </row>
    <row r="64" ht="24.95" customHeight="1" spans="1:15">
      <c r="A64" s="5">
        <v>62</v>
      </c>
      <c r="B64" s="10" t="s">
        <v>391</v>
      </c>
      <c r="C64" s="10" t="s">
        <v>392</v>
      </c>
      <c r="D64" s="10" t="s">
        <v>27</v>
      </c>
      <c r="E64" s="10" t="s">
        <v>387</v>
      </c>
      <c r="F64" s="10" t="s">
        <v>388</v>
      </c>
      <c r="G64" s="7">
        <v>5</v>
      </c>
      <c r="H64" s="10" t="s">
        <v>393</v>
      </c>
      <c r="I64" s="10" t="s">
        <v>89</v>
      </c>
      <c r="J64" s="10" t="s">
        <v>23</v>
      </c>
      <c r="K64" s="10" t="s">
        <v>394</v>
      </c>
      <c r="L64" s="9">
        <v>86.3</v>
      </c>
      <c r="M64" s="9">
        <f t="shared" si="4"/>
        <v>34.52</v>
      </c>
      <c r="N64" s="9">
        <f t="shared" si="5"/>
        <v>82.58</v>
      </c>
      <c r="O64" s="5">
        <v>2</v>
      </c>
    </row>
    <row r="65" ht="24.95" customHeight="1" spans="1:15">
      <c r="A65" s="5">
        <v>63</v>
      </c>
      <c r="B65" s="10" t="s">
        <v>395</v>
      </c>
      <c r="C65" s="10" t="s">
        <v>396</v>
      </c>
      <c r="D65" s="10" t="s">
        <v>27</v>
      </c>
      <c r="E65" s="10" t="s">
        <v>387</v>
      </c>
      <c r="F65" s="10" t="s">
        <v>388</v>
      </c>
      <c r="G65" s="7">
        <v>5</v>
      </c>
      <c r="H65" s="10" t="s">
        <v>397</v>
      </c>
      <c r="I65" s="10" t="s">
        <v>398</v>
      </c>
      <c r="J65" s="10" t="s">
        <v>23</v>
      </c>
      <c r="K65" s="10" t="s">
        <v>399</v>
      </c>
      <c r="L65" s="9">
        <v>79.6</v>
      </c>
      <c r="M65" s="9">
        <f t="shared" si="4"/>
        <v>31.84</v>
      </c>
      <c r="N65" s="9">
        <f t="shared" si="5"/>
        <v>82.15</v>
      </c>
      <c r="O65" s="5">
        <v>3</v>
      </c>
    </row>
    <row r="66" ht="24.95" customHeight="1" spans="1:15">
      <c r="A66" s="5">
        <v>64</v>
      </c>
      <c r="B66" s="10" t="s">
        <v>400</v>
      </c>
      <c r="C66" s="10" t="s">
        <v>401</v>
      </c>
      <c r="D66" s="10" t="s">
        <v>27</v>
      </c>
      <c r="E66" s="10" t="s">
        <v>387</v>
      </c>
      <c r="F66" s="10" t="s">
        <v>388</v>
      </c>
      <c r="G66" s="7">
        <v>5</v>
      </c>
      <c r="H66" s="10" t="s">
        <v>402</v>
      </c>
      <c r="I66" s="10" t="s">
        <v>403</v>
      </c>
      <c r="J66" s="10" t="s">
        <v>23</v>
      </c>
      <c r="K66" s="10" t="s">
        <v>404</v>
      </c>
      <c r="L66" s="9">
        <v>83.6</v>
      </c>
      <c r="M66" s="9">
        <f t="shared" si="4"/>
        <v>33.44</v>
      </c>
      <c r="N66" s="9">
        <f t="shared" si="5"/>
        <v>80.73</v>
      </c>
      <c r="O66" s="5">
        <v>4</v>
      </c>
    </row>
    <row r="67" ht="24.95" customHeight="1" spans="1:15">
      <c r="A67" s="5">
        <v>65</v>
      </c>
      <c r="B67" s="10" t="s">
        <v>405</v>
      </c>
      <c r="C67" s="10" t="s">
        <v>406</v>
      </c>
      <c r="D67" s="10" t="s">
        <v>27</v>
      </c>
      <c r="E67" s="10" t="s">
        <v>387</v>
      </c>
      <c r="F67" s="10" t="s">
        <v>388</v>
      </c>
      <c r="G67" s="7">
        <v>5</v>
      </c>
      <c r="H67" s="10" t="s">
        <v>362</v>
      </c>
      <c r="I67" s="10" t="s">
        <v>135</v>
      </c>
      <c r="J67" s="10" t="s">
        <v>23</v>
      </c>
      <c r="K67" s="10" t="s">
        <v>407</v>
      </c>
      <c r="L67" s="9">
        <v>83.8</v>
      </c>
      <c r="M67" s="9">
        <f t="shared" si="4"/>
        <v>33.52</v>
      </c>
      <c r="N67" s="9">
        <f t="shared" si="5"/>
        <v>79.67</v>
      </c>
      <c r="O67" s="5">
        <v>5</v>
      </c>
    </row>
    <row r="68" ht="24.95" customHeight="1" spans="1:15">
      <c r="A68" s="5">
        <v>66</v>
      </c>
      <c r="B68" s="10" t="s">
        <v>408</v>
      </c>
      <c r="C68" s="10" t="s">
        <v>409</v>
      </c>
      <c r="D68" s="10" t="s">
        <v>18</v>
      </c>
      <c r="E68" s="10" t="s">
        <v>410</v>
      </c>
      <c r="F68" s="10" t="s">
        <v>411</v>
      </c>
      <c r="G68" s="6">
        <v>2</v>
      </c>
      <c r="H68" s="10" t="s">
        <v>412</v>
      </c>
      <c r="I68" s="10" t="s">
        <v>413</v>
      </c>
      <c r="J68" s="10" t="s">
        <v>23</v>
      </c>
      <c r="K68" s="10" t="s">
        <v>414</v>
      </c>
      <c r="L68" s="9">
        <v>82.6</v>
      </c>
      <c r="M68" s="9">
        <f t="shared" ref="M68:M83" si="6">L68*0.4</f>
        <v>33.04</v>
      </c>
      <c r="N68" s="9">
        <f t="shared" ref="N68:N83" si="7">K68+M68</f>
        <v>79.89</v>
      </c>
      <c r="O68" s="5">
        <v>1</v>
      </c>
    </row>
    <row r="69" ht="24.95" customHeight="1" spans="1:15">
      <c r="A69" s="5">
        <v>67</v>
      </c>
      <c r="B69" s="10" t="s">
        <v>415</v>
      </c>
      <c r="C69" s="10" t="s">
        <v>416</v>
      </c>
      <c r="D69" s="10" t="s">
        <v>18</v>
      </c>
      <c r="E69" s="10" t="s">
        <v>410</v>
      </c>
      <c r="F69" s="10" t="s">
        <v>411</v>
      </c>
      <c r="G69" s="6">
        <v>2</v>
      </c>
      <c r="H69" s="10" t="s">
        <v>30</v>
      </c>
      <c r="I69" s="10" t="s">
        <v>417</v>
      </c>
      <c r="J69" s="10" t="s">
        <v>23</v>
      </c>
      <c r="K69" s="10" t="s">
        <v>418</v>
      </c>
      <c r="L69" s="9">
        <v>84.6</v>
      </c>
      <c r="M69" s="9">
        <f t="shared" si="6"/>
        <v>33.84</v>
      </c>
      <c r="N69" s="9">
        <f t="shared" si="7"/>
        <v>78.83</v>
      </c>
      <c r="O69" s="5">
        <v>2</v>
      </c>
    </row>
    <row r="70" ht="24.95" customHeight="1" spans="1:15">
      <c r="A70" s="5">
        <v>68</v>
      </c>
      <c r="B70" s="10" t="s">
        <v>419</v>
      </c>
      <c r="C70" s="10" t="s">
        <v>420</v>
      </c>
      <c r="D70" s="10" t="s">
        <v>18</v>
      </c>
      <c r="E70" s="10" t="s">
        <v>421</v>
      </c>
      <c r="F70" s="10" t="s">
        <v>422</v>
      </c>
      <c r="G70" s="6">
        <v>1</v>
      </c>
      <c r="H70" s="10" t="s">
        <v>423</v>
      </c>
      <c r="I70" s="10" t="s">
        <v>424</v>
      </c>
      <c r="J70" s="10" t="s">
        <v>23</v>
      </c>
      <c r="K70" s="10" t="s">
        <v>425</v>
      </c>
      <c r="L70" s="9">
        <v>82</v>
      </c>
      <c r="M70" s="9">
        <f t="shared" si="6"/>
        <v>32.8</v>
      </c>
      <c r="N70" s="9">
        <f t="shared" si="7"/>
        <v>76.93</v>
      </c>
      <c r="O70" s="5">
        <v>1</v>
      </c>
    </row>
    <row r="71" ht="24.95" customHeight="1" spans="1:15">
      <c r="A71" s="5">
        <v>69</v>
      </c>
      <c r="B71" s="10" t="s">
        <v>426</v>
      </c>
      <c r="C71" s="10" t="s">
        <v>427</v>
      </c>
      <c r="D71" s="10" t="s">
        <v>18</v>
      </c>
      <c r="E71" s="10" t="s">
        <v>421</v>
      </c>
      <c r="F71" s="10" t="s">
        <v>428</v>
      </c>
      <c r="G71" s="6">
        <v>1</v>
      </c>
      <c r="H71" s="10" t="s">
        <v>429</v>
      </c>
      <c r="I71" s="10" t="s">
        <v>38</v>
      </c>
      <c r="J71" s="10" t="s">
        <v>23</v>
      </c>
      <c r="K71" s="10" t="s">
        <v>430</v>
      </c>
      <c r="L71" s="9">
        <v>85</v>
      </c>
      <c r="M71" s="9">
        <f t="shared" si="6"/>
        <v>34</v>
      </c>
      <c r="N71" s="9">
        <f t="shared" si="7"/>
        <v>74.9</v>
      </c>
      <c r="O71" s="5">
        <v>1</v>
      </c>
    </row>
    <row r="72" ht="24.95" customHeight="1" spans="1:15">
      <c r="A72" s="5">
        <v>70</v>
      </c>
      <c r="B72" s="10" t="s">
        <v>431</v>
      </c>
      <c r="C72" s="10" t="s">
        <v>432</v>
      </c>
      <c r="D72" s="10" t="s">
        <v>18</v>
      </c>
      <c r="E72" s="10" t="s">
        <v>433</v>
      </c>
      <c r="F72" s="10" t="s">
        <v>434</v>
      </c>
      <c r="G72" s="6">
        <v>1</v>
      </c>
      <c r="H72" s="10" t="s">
        <v>435</v>
      </c>
      <c r="I72" s="10" t="s">
        <v>436</v>
      </c>
      <c r="J72" s="10" t="s">
        <v>23</v>
      </c>
      <c r="K72" s="10" t="s">
        <v>437</v>
      </c>
      <c r="L72" s="9">
        <v>82.4</v>
      </c>
      <c r="M72" s="9">
        <f t="shared" si="6"/>
        <v>32.96</v>
      </c>
      <c r="N72" s="9">
        <f t="shared" si="7"/>
        <v>78.94</v>
      </c>
      <c r="O72" s="5">
        <v>1</v>
      </c>
    </row>
    <row r="73" ht="24.95" customHeight="1" spans="1:15">
      <c r="A73" s="5">
        <v>71</v>
      </c>
      <c r="B73" s="10" t="s">
        <v>438</v>
      </c>
      <c r="C73" s="10" t="s">
        <v>439</v>
      </c>
      <c r="D73" s="10" t="s">
        <v>18</v>
      </c>
      <c r="E73" s="10" t="s">
        <v>440</v>
      </c>
      <c r="F73" s="10" t="s">
        <v>441</v>
      </c>
      <c r="G73" s="6">
        <v>1</v>
      </c>
      <c r="H73" s="10" t="s">
        <v>62</v>
      </c>
      <c r="I73" s="10" t="s">
        <v>442</v>
      </c>
      <c r="J73" s="10" t="s">
        <v>23</v>
      </c>
      <c r="K73" s="10" t="s">
        <v>443</v>
      </c>
      <c r="L73" s="9">
        <v>87.6</v>
      </c>
      <c r="M73" s="9">
        <f t="shared" si="6"/>
        <v>35.04</v>
      </c>
      <c r="N73" s="9">
        <f t="shared" si="7"/>
        <v>77.74</v>
      </c>
      <c r="O73" s="5">
        <v>1</v>
      </c>
    </row>
    <row r="74" ht="24.95" customHeight="1" spans="1:15">
      <c r="A74" s="5">
        <v>72</v>
      </c>
      <c r="B74" s="10" t="s">
        <v>444</v>
      </c>
      <c r="C74" s="10" t="s">
        <v>445</v>
      </c>
      <c r="D74" s="10" t="s">
        <v>27</v>
      </c>
      <c r="E74" s="10" t="s">
        <v>446</v>
      </c>
      <c r="F74" s="10" t="s">
        <v>447</v>
      </c>
      <c r="G74" s="7">
        <v>2</v>
      </c>
      <c r="H74" s="10" t="s">
        <v>393</v>
      </c>
      <c r="I74" s="10" t="s">
        <v>448</v>
      </c>
      <c r="J74" s="10" t="s">
        <v>23</v>
      </c>
      <c r="K74" s="10" t="s">
        <v>449</v>
      </c>
      <c r="L74" s="9">
        <v>86.4</v>
      </c>
      <c r="M74" s="9">
        <f t="shared" si="6"/>
        <v>34.56</v>
      </c>
      <c r="N74" s="9">
        <f t="shared" si="7"/>
        <v>79.77</v>
      </c>
      <c r="O74" s="5">
        <v>1</v>
      </c>
    </row>
    <row r="75" ht="24.95" customHeight="1" spans="1:15">
      <c r="A75" s="5">
        <v>73</v>
      </c>
      <c r="B75" s="10" t="s">
        <v>450</v>
      </c>
      <c r="C75" s="10" t="s">
        <v>451</v>
      </c>
      <c r="D75" s="10" t="s">
        <v>18</v>
      </c>
      <c r="E75" s="10" t="s">
        <v>446</v>
      </c>
      <c r="F75" s="10" t="s">
        <v>447</v>
      </c>
      <c r="G75" s="7">
        <v>2</v>
      </c>
      <c r="H75" s="10" t="s">
        <v>452</v>
      </c>
      <c r="I75" s="10" t="s">
        <v>453</v>
      </c>
      <c r="J75" s="10" t="s">
        <v>23</v>
      </c>
      <c r="K75" s="10" t="s">
        <v>454</v>
      </c>
      <c r="L75" s="9">
        <v>86</v>
      </c>
      <c r="M75" s="9">
        <f t="shared" si="6"/>
        <v>34.4</v>
      </c>
      <c r="N75" s="9">
        <f t="shared" si="7"/>
        <v>78.4</v>
      </c>
      <c r="O75" s="5">
        <v>2</v>
      </c>
    </row>
    <row r="76" ht="24.95" customHeight="1" spans="1:15">
      <c r="A76" s="5">
        <v>74</v>
      </c>
      <c r="B76" s="10" t="s">
        <v>455</v>
      </c>
      <c r="C76" s="10" t="s">
        <v>456</v>
      </c>
      <c r="D76" s="10" t="s">
        <v>27</v>
      </c>
      <c r="E76" s="10" t="s">
        <v>446</v>
      </c>
      <c r="F76" s="10" t="s">
        <v>457</v>
      </c>
      <c r="G76" s="7">
        <v>2</v>
      </c>
      <c r="H76" s="10" t="s">
        <v>458</v>
      </c>
      <c r="I76" s="10" t="s">
        <v>459</v>
      </c>
      <c r="J76" s="10" t="s">
        <v>23</v>
      </c>
      <c r="K76" s="10" t="s">
        <v>460</v>
      </c>
      <c r="L76" s="9">
        <v>80.4</v>
      </c>
      <c r="M76" s="9">
        <f t="shared" si="6"/>
        <v>32.16</v>
      </c>
      <c r="N76" s="9">
        <f t="shared" si="7"/>
        <v>76.44</v>
      </c>
      <c r="O76" s="5">
        <v>1</v>
      </c>
    </row>
    <row r="77" ht="24.95" customHeight="1" spans="1:15">
      <c r="A77" s="5">
        <v>75</v>
      </c>
      <c r="B77" s="10" t="s">
        <v>461</v>
      </c>
      <c r="C77" s="10" t="s">
        <v>462</v>
      </c>
      <c r="D77" s="10" t="s">
        <v>27</v>
      </c>
      <c r="E77" s="10" t="s">
        <v>446</v>
      </c>
      <c r="F77" s="10" t="s">
        <v>457</v>
      </c>
      <c r="G77" s="7">
        <v>2</v>
      </c>
      <c r="H77" s="10" t="s">
        <v>463</v>
      </c>
      <c r="I77" s="10" t="s">
        <v>292</v>
      </c>
      <c r="J77" s="10" t="s">
        <v>23</v>
      </c>
      <c r="K77" s="10" t="s">
        <v>265</v>
      </c>
      <c r="L77" s="9">
        <v>78.6</v>
      </c>
      <c r="M77" s="9">
        <f t="shared" si="6"/>
        <v>31.44</v>
      </c>
      <c r="N77" s="9">
        <f t="shared" si="7"/>
        <v>73.27</v>
      </c>
      <c r="O77" s="5">
        <v>2</v>
      </c>
    </row>
    <row r="78" ht="24.95" customHeight="1" spans="1:15">
      <c r="A78" s="5">
        <v>76</v>
      </c>
      <c r="B78" s="10" t="s">
        <v>464</v>
      </c>
      <c r="C78" s="10" t="s">
        <v>465</v>
      </c>
      <c r="D78" s="10" t="s">
        <v>18</v>
      </c>
      <c r="E78" s="10" t="s">
        <v>446</v>
      </c>
      <c r="F78" s="10" t="s">
        <v>466</v>
      </c>
      <c r="G78" s="7">
        <v>1</v>
      </c>
      <c r="H78" s="10" t="s">
        <v>467</v>
      </c>
      <c r="I78" s="10" t="s">
        <v>468</v>
      </c>
      <c r="J78" s="10" t="s">
        <v>23</v>
      </c>
      <c r="K78" s="10" t="s">
        <v>236</v>
      </c>
      <c r="L78" s="9">
        <v>88.8</v>
      </c>
      <c r="M78" s="9">
        <f t="shared" si="6"/>
        <v>35.52</v>
      </c>
      <c r="N78" s="9">
        <f t="shared" si="7"/>
        <v>79.09</v>
      </c>
      <c r="O78" s="5">
        <v>1</v>
      </c>
    </row>
    <row r="79" ht="24.95" customHeight="1" spans="1:15">
      <c r="A79" s="5">
        <v>77</v>
      </c>
      <c r="B79" s="10" t="s">
        <v>469</v>
      </c>
      <c r="C79" s="10" t="s">
        <v>470</v>
      </c>
      <c r="D79" s="10" t="s">
        <v>18</v>
      </c>
      <c r="E79" s="10" t="s">
        <v>446</v>
      </c>
      <c r="F79" s="10" t="s">
        <v>471</v>
      </c>
      <c r="G79" s="7">
        <v>2</v>
      </c>
      <c r="H79" s="10" t="s">
        <v>472</v>
      </c>
      <c r="I79" s="10" t="s">
        <v>473</v>
      </c>
      <c r="J79" s="10" t="s">
        <v>332</v>
      </c>
      <c r="K79" s="10" t="s">
        <v>474</v>
      </c>
      <c r="L79" s="9">
        <v>85</v>
      </c>
      <c r="M79" s="9">
        <f t="shared" si="6"/>
        <v>34</v>
      </c>
      <c r="N79" s="9">
        <f t="shared" si="7"/>
        <v>82.98</v>
      </c>
      <c r="O79" s="5">
        <v>1</v>
      </c>
    </row>
    <row r="80" ht="24.95" customHeight="1" spans="1:15">
      <c r="A80" s="5">
        <v>78</v>
      </c>
      <c r="B80" s="10" t="s">
        <v>475</v>
      </c>
      <c r="C80" s="10" t="s">
        <v>476</v>
      </c>
      <c r="D80" s="10" t="s">
        <v>18</v>
      </c>
      <c r="E80" s="10" t="s">
        <v>446</v>
      </c>
      <c r="F80" s="10" t="s">
        <v>471</v>
      </c>
      <c r="G80" s="7">
        <v>2</v>
      </c>
      <c r="H80" s="10" t="s">
        <v>383</v>
      </c>
      <c r="I80" s="10" t="s">
        <v>477</v>
      </c>
      <c r="J80" s="10" t="s">
        <v>23</v>
      </c>
      <c r="K80" s="10" t="s">
        <v>478</v>
      </c>
      <c r="L80" s="9">
        <v>87.4</v>
      </c>
      <c r="M80" s="9">
        <f t="shared" si="6"/>
        <v>34.96</v>
      </c>
      <c r="N80" s="9">
        <f t="shared" si="7"/>
        <v>81.38</v>
      </c>
      <c r="O80" s="5">
        <v>2</v>
      </c>
    </row>
    <row r="81" ht="24.95" customHeight="1" spans="1:15">
      <c r="A81" s="5">
        <v>79</v>
      </c>
      <c r="B81" s="10" t="s">
        <v>479</v>
      </c>
      <c r="C81" s="10" t="s">
        <v>480</v>
      </c>
      <c r="D81" s="10" t="s">
        <v>18</v>
      </c>
      <c r="E81" s="10" t="s">
        <v>481</v>
      </c>
      <c r="F81" s="10" t="s">
        <v>482</v>
      </c>
      <c r="G81" s="7">
        <v>2</v>
      </c>
      <c r="H81" s="10" t="s">
        <v>483</v>
      </c>
      <c r="I81" s="10" t="s">
        <v>484</v>
      </c>
      <c r="J81" s="10" t="s">
        <v>23</v>
      </c>
      <c r="K81" s="10" t="s">
        <v>485</v>
      </c>
      <c r="L81" s="9">
        <v>88.4</v>
      </c>
      <c r="M81" s="9">
        <f t="shared" si="6"/>
        <v>35.36</v>
      </c>
      <c r="N81" s="9">
        <f t="shared" si="7"/>
        <v>80.5</v>
      </c>
      <c r="O81" s="5">
        <v>1</v>
      </c>
    </row>
    <row r="82" ht="24.95" customHeight="1" spans="1:15">
      <c r="A82" s="5">
        <v>80</v>
      </c>
      <c r="B82" s="10" t="s">
        <v>486</v>
      </c>
      <c r="C82" s="10" t="s">
        <v>487</v>
      </c>
      <c r="D82" s="10" t="s">
        <v>27</v>
      </c>
      <c r="E82" s="10" t="s">
        <v>481</v>
      </c>
      <c r="F82" s="10" t="s">
        <v>482</v>
      </c>
      <c r="G82" s="7">
        <v>2</v>
      </c>
      <c r="H82" s="10" t="s">
        <v>488</v>
      </c>
      <c r="I82" s="10" t="s">
        <v>489</v>
      </c>
      <c r="J82" s="10" t="s">
        <v>23</v>
      </c>
      <c r="K82" s="10" t="s">
        <v>490</v>
      </c>
      <c r="L82" s="9">
        <v>83.4</v>
      </c>
      <c r="M82" s="9">
        <f t="shared" si="6"/>
        <v>33.36</v>
      </c>
      <c r="N82" s="9">
        <f t="shared" si="7"/>
        <v>76.48</v>
      </c>
      <c r="O82" s="5">
        <v>2</v>
      </c>
    </row>
    <row r="83" ht="24.95" customHeight="1" spans="1:15">
      <c r="A83" s="5">
        <v>81</v>
      </c>
      <c r="B83" s="10" t="s">
        <v>491</v>
      </c>
      <c r="C83" s="10" t="s">
        <v>492</v>
      </c>
      <c r="D83" s="10" t="s">
        <v>27</v>
      </c>
      <c r="E83" s="10" t="s">
        <v>481</v>
      </c>
      <c r="F83" s="10" t="s">
        <v>493</v>
      </c>
      <c r="G83" s="7">
        <v>1</v>
      </c>
      <c r="H83" s="10" t="s">
        <v>494</v>
      </c>
      <c r="I83" s="10" t="s">
        <v>495</v>
      </c>
      <c r="J83" s="10" t="s">
        <v>23</v>
      </c>
      <c r="K83" s="10" t="s">
        <v>496</v>
      </c>
      <c r="L83" s="9">
        <v>90</v>
      </c>
      <c r="M83" s="9">
        <f t="shared" si="6"/>
        <v>36</v>
      </c>
      <c r="N83" s="9">
        <f t="shared" si="7"/>
        <v>84.01</v>
      </c>
      <c r="O83" s="5">
        <v>1</v>
      </c>
    </row>
  </sheetData>
  <mergeCells count="1">
    <mergeCell ref="C1:O1"/>
  </mergeCells>
  <pageMargins left="0.751388888888889" right="0.751388888888889" top="1" bottom="1" header="0.511805555555556" footer="0.51180555555555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2018-12-16T10:12:00Z</cp:lastPrinted>
  <dcterms:modified xsi:type="dcterms:W3CDTF">2018-12-17T02:43:48Z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  <property fmtid="{D5CDD505-2E9C-101B-9397-08002B2CF9AE}" pid="3" name="KSORubyTemplateID" linkTarget="0">
    <vt:lpwstr>20</vt:lpwstr>
  </property>
</Properties>
</file>