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4"/>
  </bookViews>
  <sheets>
    <sheet name="绿剑森保" sheetId="1" r:id="rId1"/>
    <sheet name="林业技术员" sheetId="2" r:id="rId2"/>
    <sheet name="会计" sheetId="3" r:id="rId3"/>
    <sheet name="畜牧兽医技术员" sheetId="4" r:id="rId4"/>
    <sheet name="林木遗传育种技术员" sheetId="5" r:id="rId5"/>
  </sheets>
  <definedNames>
    <definedName name="_xlnm._FilterDatabase" localSheetId="4" hidden="1">'林木遗传育种技术员'!$A$3:$H$9</definedName>
  </definedNames>
  <calcPr fullCalcOnLoad="1"/>
</workbook>
</file>

<file path=xl/sharedStrings.xml><?xml version="1.0" encoding="utf-8"?>
<sst xmlns="http://schemas.openxmlformats.org/spreadsheetml/2006/main" count="320" uniqueCount="172">
  <si>
    <t>2016年孙吴绿剑森保有限公司公开招聘工作人员笔试成绩登记表</t>
  </si>
  <si>
    <t>报考岗位：扑火队队员岗位</t>
  </si>
  <si>
    <t>考号</t>
  </si>
  <si>
    <t>姓名</t>
  </si>
  <si>
    <t>性别</t>
  </si>
  <si>
    <t>笔试成绩</t>
  </si>
  <si>
    <t>政策性加分</t>
  </si>
  <si>
    <t>折分成绩（40%）</t>
  </si>
  <si>
    <t>名次</t>
  </si>
  <si>
    <t>备注</t>
  </si>
  <si>
    <t>关鸿飞</t>
  </si>
  <si>
    <t>男</t>
  </si>
  <si>
    <t>卢琰印</t>
  </si>
  <si>
    <t>郭天宇</t>
  </si>
  <si>
    <t>张永双</t>
  </si>
  <si>
    <t>李玉龙</t>
  </si>
  <si>
    <t>孙志凯</t>
  </si>
  <si>
    <t>弃考</t>
  </si>
  <si>
    <t>荆保岐</t>
  </si>
  <si>
    <t>王伟</t>
  </si>
  <si>
    <t>郑明远</t>
  </si>
  <si>
    <t>张强</t>
  </si>
  <si>
    <t>王斌</t>
  </si>
  <si>
    <t>张明义</t>
  </si>
  <si>
    <t>黄君豪</t>
  </si>
  <si>
    <t>汪凯</t>
  </si>
  <si>
    <t>金浩</t>
  </si>
  <si>
    <t>刘小宇</t>
  </si>
  <si>
    <t>杨林</t>
  </si>
  <si>
    <t>张玉林</t>
  </si>
  <si>
    <t>牟家宏</t>
  </si>
  <si>
    <t>赵禄</t>
  </si>
  <si>
    <t>邢旭东</t>
  </si>
  <si>
    <t>吴磊</t>
  </si>
  <si>
    <t>黄佳男</t>
  </si>
  <si>
    <t>潘雪松</t>
  </si>
  <si>
    <t>陈雨</t>
  </si>
  <si>
    <t>王利</t>
  </si>
  <si>
    <t>李浩然</t>
  </si>
  <si>
    <t>官文彬</t>
  </si>
  <si>
    <t>曾繁男</t>
  </si>
  <si>
    <t>肖庭辉</t>
  </si>
  <si>
    <t>张宏博</t>
  </si>
  <si>
    <t>孙维国</t>
  </si>
  <si>
    <t>宋明玉</t>
  </si>
  <si>
    <t>刘玉龙</t>
  </si>
  <si>
    <t>王紫剑</t>
  </si>
  <si>
    <t>高斌</t>
  </si>
  <si>
    <t>高帅</t>
  </si>
  <si>
    <t>刘宗源</t>
  </si>
  <si>
    <t>贾磊</t>
  </si>
  <si>
    <t>王子峰</t>
  </si>
  <si>
    <t>吴国昊</t>
  </si>
  <si>
    <t>赵春野</t>
  </si>
  <si>
    <t>周振宇</t>
  </si>
  <si>
    <t>刘宇</t>
  </si>
  <si>
    <t>李明</t>
  </si>
  <si>
    <t>杜鸿飞</t>
  </si>
  <si>
    <t>吴良旭</t>
  </si>
  <si>
    <t>马兴龙</t>
  </si>
  <si>
    <t>2016年孙吴县林业局直属林场公开招聘专业技术人员笔试成绩登记表</t>
  </si>
  <si>
    <t>报考岗位：林业技术员岗位</t>
  </si>
  <si>
    <t>折分成绩（70%）</t>
  </si>
  <si>
    <t>001</t>
  </si>
  <si>
    <t>王照裕</t>
  </si>
  <si>
    <t>002</t>
  </si>
  <si>
    <t>李叶竹</t>
  </si>
  <si>
    <t>女</t>
  </si>
  <si>
    <t>进入面试</t>
  </si>
  <si>
    <t>003</t>
  </si>
  <si>
    <t>靳腾飞</t>
  </si>
  <si>
    <t>004</t>
  </si>
  <si>
    <t>张昕</t>
  </si>
  <si>
    <t>005</t>
  </si>
  <si>
    <t>吴非凡</t>
  </si>
  <si>
    <t>006</t>
  </si>
  <si>
    <t>王悦齐</t>
  </si>
  <si>
    <t>007</t>
  </si>
  <si>
    <t>王龙</t>
  </si>
  <si>
    <t>008</t>
  </si>
  <si>
    <t>刘秦</t>
  </si>
  <si>
    <t>009</t>
  </si>
  <si>
    <t>赵双阳</t>
  </si>
  <si>
    <t>010</t>
  </si>
  <si>
    <t>王光星</t>
  </si>
  <si>
    <t>011</t>
  </si>
  <si>
    <t>刘佳</t>
  </si>
  <si>
    <t>012</t>
  </si>
  <si>
    <t>强顺</t>
  </si>
  <si>
    <t>013</t>
  </si>
  <si>
    <t>董语豪</t>
  </si>
  <si>
    <t>014</t>
  </si>
  <si>
    <t>杨明志</t>
  </si>
  <si>
    <t>015</t>
  </si>
  <si>
    <t>李娜</t>
  </si>
  <si>
    <t>016</t>
  </si>
  <si>
    <t>张博宇</t>
  </si>
  <si>
    <t>017</t>
  </si>
  <si>
    <t>王熙杰</t>
  </si>
  <si>
    <t>018</t>
  </si>
  <si>
    <t>宋春宁</t>
  </si>
  <si>
    <t>019</t>
  </si>
  <si>
    <t>丁立超</t>
  </si>
  <si>
    <t>020</t>
  </si>
  <si>
    <t>林国栋</t>
  </si>
  <si>
    <t>021</t>
  </si>
  <si>
    <t>任子悦</t>
  </si>
  <si>
    <t>022</t>
  </si>
  <si>
    <t>明智聪</t>
  </si>
  <si>
    <t>023</t>
  </si>
  <si>
    <t>孙磊</t>
  </si>
  <si>
    <t>024</t>
  </si>
  <si>
    <t>周航</t>
  </si>
  <si>
    <t>025</t>
  </si>
  <si>
    <t>杨鹿鹿</t>
  </si>
  <si>
    <t>026</t>
  </si>
  <si>
    <t>刘威</t>
  </si>
  <si>
    <t>027</t>
  </si>
  <si>
    <t>蔡升涛</t>
  </si>
  <si>
    <t>028</t>
  </si>
  <si>
    <t>孙远征</t>
  </si>
  <si>
    <t>报考岗位：会计岗位</t>
  </si>
  <si>
    <t>029</t>
  </si>
  <si>
    <t>姜锐</t>
  </si>
  <si>
    <t>030</t>
  </si>
  <si>
    <t>于洋</t>
  </si>
  <si>
    <t>031</t>
  </si>
  <si>
    <t>刘伟</t>
  </si>
  <si>
    <t>032</t>
  </si>
  <si>
    <t>崔畅</t>
  </si>
  <si>
    <t>033</t>
  </si>
  <si>
    <t>赵芳</t>
  </si>
  <si>
    <t>034</t>
  </si>
  <si>
    <t>孙筱</t>
  </si>
  <si>
    <t>035</t>
  </si>
  <si>
    <t>郭佳琳</t>
  </si>
  <si>
    <t>036</t>
  </si>
  <si>
    <t>刘雪梅</t>
  </si>
  <si>
    <t>037</t>
  </si>
  <si>
    <t>石春莹</t>
  </si>
  <si>
    <t>038</t>
  </si>
  <si>
    <t>白莹慧</t>
  </si>
  <si>
    <t>039</t>
  </si>
  <si>
    <t>付玉婷</t>
  </si>
  <si>
    <t>报考岗位：畜牧兽医技术员岗位</t>
  </si>
  <si>
    <t>040</t>
  </si>
  <si>
    <t>周楠楠</t>
  </si>
  <si>
    <t>041</t>
  </si>
  <si>
    <t>姜占炜</t>
  </si>
  <si>
    <t>042</t>
  </si>
  <si>
    <t>刘醒</t>
  </si>
  <si>
    <t>043</t>
  </si>
  <si>
    <t>封雨佳</t>
  </si>
  <si>
    <t>044</t>
  </si>
  <si>
    <t>任冶</t>
  </si>
  <si>
    <t>045</t>
  </si>
  <si>
    <t>苗春亮</t>
  </si>
  <si>
    <t>046</t>
  </si>
  <si>
    <t>李梦斯</t>
  </si>
  <si>
    <t>报考岗位：林木遗传育种技术员岗位</t>
  </si>
  <si>
    <t>047</t>
  </si>
  <si>
    <t>李萌</t>
  </si>
  <si>
    <t>048</t>
  </si>
  <si>
    <t>马妍</t>
  </si>
  <si>
    <t>049</t>
  </si>
  <si>
    <t>李云龙</t>
  </si>
  <si>
    <t>050</t>
  </si>
  <si>
    <t>毕诗苒</t>
  </si>
  <si>
    <t>051</t>
  </si>
  <si>
    <t>刘晶</t>
  </si>
  <si>
    <t>052</t>
  </si>
  <si>
    <t>席万鹏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</si>
</sst>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3" applyNumberFormat="0" applyFill="0" applyAlignment="0" applyProtection="0"/>
    <xf numFmtId="0" fontId="14" fillId="7" borderId="0" applyNumberFormat="0" applyBorder="0" applyAlignment="0" applyProtection="0"/>
    <xf numFmtId="0" fontId="9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17" fillId="2" borderId="1" applyNumberFormat="0" applyAlignment="0" applyProtection="0"/>
    <xf numFmtId="0" fontId="13" fillId="8" borderId="6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2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4" fillId="16" borderId="0" applyNumberFormat="0" applyBorder="0" applyAlignment="0" applyProtection="0"/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3" fillId="0" borderId="10" xfId="63" applyNumberFormat="1" applyFont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46">
      <selection activeCell="A53" sqref="A53:H53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9.50390625" style="0" customWidth="1"/>
    <col min="4" max="4" width="15.375" style="0" customWidth="1"/>
    <col min="5" max="6" width="16.625" style="0" customWidth="1"/>
    <col min="7" max="7" width="11.375" style="0" customWidth="1"/>
    <col min="8" max="8" width="13.875" style="0" customWidth="1"/>
  </cols>
  <sheetData>
    <row r="1" spans="1:8" ht="39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" customHeight="1">
      <c r="A4" s="10">
        <v>2016005</v>
      </c>
      <c r="B4" s="11" t="s">
        <v>10</v>
      </c>
      <c r="C4" s="4" t="s">
        <v>11</v>
      </c>
      <c r="D4" s="7">
        <v>38</v>
      </c>
      <c r="E4" s="7"/>
      <c r="F4" s="7">
        <f>(D4+E4)*0.4</f>
        <v>15.200000000000001</v>
      </c>
      <c r="G4" s="4">
        <v>21</v>
      </c>
      <c r="H4" s="4"/>
    </row>
    <row r="5" spans="1:8" ht="24" customHeight="1">
      <c r="A5" s="10">
        <v>2016006</v>
      </c>
      <c r="B5" s="11" t="s">
        <v>12</v>
      </c>
      <c r="C5" s="4" t="s">
        <v>11</v>
      </c>
      <c r="D5" s="7">
        <v>42.5</v>
      </c>
      <c r="E5" s="7"/>
      <c r="F5" s="7">
        <f aca="true" t="shared" si="0" ref="F5:F51">(D5+E5)*0.4</f>
        <v>17</v>
      </c>
      <c r="G5" s="4">
        <v>18</v>
      </c>
      <c r="H5" s="4"/>
    </row>
    <row r="6" spans="1:8" ht="24" customHeight="1">
      <c r="A6" s="10">
        <v>2016007</v>
      </c>
      <c r="B6" s="11" t="s">
        <v>13</v>
      </c>
      <c r="C6" s="4" t="s">
        <v>11</v>
      </c>
      <c r="D6" s="7">
        <v>48</v>
      </c>
      <c r="E6" s="7"/>
      <c r="F6" s="7">
        <f t="shared" si="0"/>
        <v>19.200000000000003</v>
      </c>
      <c r="G6" s="4">
        <v>11</v>
      </c>
      <c r="H6" s="4"/>
    </row>
    <row r="7" spans="1:8" ht="24" customHeight="1">
      <c r="A7" s="10">
        <v>2016008</v>
      </c>
      <c r="B7" s="11" t="s">
        <v>14</v>
      </c>
      <c r="C7" s="4" t="s">
        <v>11</v>
      </c>
      <c r="D7" s="7">
        <v>30.5</v>
      </c>
      <c r="E7" s="7"/>
      <c r="F7" s="7">
        <f t="shared" si="0"/>
        <v>12.200000000000001</v>
      </c>
      <c r="G7" s="4">
        <v>34</v>
      </c>
      <c r="H7" s="4"/>
    </row>
    <row r="8" spans="1:8" ht="24" customHeight="1">
      <c r="A8" s="10">
        <v>2016010</v>
      </c>
      <c r="B8" s="11" t="s">
        <v>15</v>
      </c>
      <c r="C8" s="4" t="s">
        <v>11</v>
      </c>
      <c r="D8" s="7">
        <v>39.5</v>
      </c>
      <c r="E8" s="7"/>
      <c r="F8" s="7">
        <f t="shared" si="0"/>
        <v>15.8</v>
      </c>
      <c r="G8" s="4">
        <v>21</v>
      </c>
      <c r="H8" s="4"/>
    </row>
    <row r="9" spans="1:8" ht="24" customHeight="1">
      <c r="A9" s="10">
        <v>2016011</v>
      </c>
      <c r="B9" s="11" t="s">
        <v>16</v>
      </c>
      <c r="C9" s="4" t="s">
        <v>11</v>
      </c>
      <c r="D9" s="7"/>
      <c r="E9" s="7"/>
      <c r="F9" s="7"/>
      <c r="G9" s="4"/>
      <c r="H9" s="4" t="s">
        <v>17</v>
      </c>
    </row>
    <row r="10" spans="1:8" ht="24" customHeight="1">
      <c r="A10" s="10">
        <v>2016012</v>
      </c>
      <c r="B10" s="11" t="s">
        <v>18</v>
      </c>
      <c r="C10" s="4" t="s">
        <v>11</v>
      </c>
      <c r="D10" s="7">
        <v>53.5</v>
      </c>
      <c r="E10" s="7"/>
      <c r="F10" s="7">
        <f t="shared" si="0"/>
        <v>21.400000000000002</v>
      </c>
      <c r="G10" s="4">
        <v>8</v>
      </c>
      <c r="H10" s="4"/>
    </row>
    <row r="11" spans="1:8" ht="24" customHeight="1">
      <c r="A11" s="10">
        <v>2016013</v>
      </c>
      <c r="B11" s="11" t="s">
        <v>19</v>
      </c>
      <c r="C11" s="4" t="s">
        <v>11</v>
      </c>
      <c r="D11" s="7">
        <v>25.5</v>
      </c>
      <c r="E11" s="7"/>
      <c r="F11" s="7">
        <f t="shared" si="0"/>
        <v>10.200000000000001</v>
      </c>
      <c r="G11" s="4">
        <v>41</v>
      </c>
      <c r="H11" s="4"/>
    </row>
    <row r="12" spans="1:8" ht="24" customHeight="1">
      <c r="A12" s="10">
        <v>2016014</v>
      </c>
      <c r="B12" s="11" t="s">
        <v>20</v>
      </c>
      <c r="C12" s="4" t="s">
        <v>11</v>
      </c>
      <c r="D12" s="7">
        <v>44.5</v>
      </c>
      <c r="E12" s="7"/>
      <c r="F12" s="7">
        <f t="shared" si="0"/>
        <v>17.8</v>
      </c>
      <c r="G12" s="4">
        <v>17</v>
      </c>
      <c r="H12" s="4"/>
    </row>
    <row r="13" spans="1:8" ht="24" customHeight="1">
      <c r="A13" s="10">
        <v>2016016</v>
      </c>
      <c r="B13" s="11" t="s">
        <v>21</v>
      </c>
      <c r="C13" s="4" t="s">
        <v>11</v>
      </c>
      <c r="D13" s="7">
        <v>26.5</v>
      </c>
      <c r="E13" s="7"/>
      <c r="F13" s="7">
        <f t="shared" si="0"/>
        <v>10.600000000000001</v>
      </c>
      <c r="G13" s="4">
        <v>39</v>
      </c>
      <c r="H13" s="4"/>
    </row>
    <row r="14" spans="1:8" ht="24" customHeight="1">
      <c r="A14" s="10">
        <v>2016017</v>
      </c>
      <c r="B14" s="11" t="s">
        <v>22</v>
      </c>
      <c r="C14" s="4" t="s">
        <v>11</v>
      </c>
      <c r="D14" s="7">
        <v>32.5</v>
      </c>
      <c r="E14" s="7"/>
      <c r="F14" s="7">
        <f t="shared" si="0"/>
        <v>13</v>
      </c>
      <c r="G14" s="4">
        <v>31</v>
      </c>
      <c r="H14" s="4"/>
    </row>
    <row r="15" spans="1:8" ht="24" customHeight="1">
      <c r="A15" s="10">
        <v>2016018</v>
      </c>
      <c r="B15" s="11" t="s">
        <v>23</v>
      </c>
      <c r="C15" s="4" t="s">
        <v>11</v>
      </c>
      <c r="D15" s="7">
        <v>72</v>
      </c>
      <c r="E15" s="7"/>
      <c r="F15" s="7">
        <f t="shared" si="0"/>
        <v>28.8</v>
      </c>
      <c r="G15" s="4">
        <v>2</v>
      </c>
      <c r="H15" s="4"/>
    </row>
    <row r="16" spans="1:8" ht="24" customHeight="1">
      <c r="A16" s="10">
        <v>2016019</v>
      </c>
      <c r="B16" s="11" t="s">
        <v>24</v>
      </c>
      <c r="C16" s="4" t="s">
        <v>11</v>
      </c>
      <c r="D16" s="7">
        <v>48.5</v>
      </c>
      <c r="E16" s="7"/>
      <c r="F16" s="7">
        <f t="shared" si="0"/>
        <v>19.400000000000002</v>
      </c>
      <c r="G16" s="4">
        <v>10</v>
      </c>
      <c r="H16" s="4"/>
    </row>
    <row r="17" spans="1:8" ht="24" customHeight="1">
      <c r="A17" s="10">
        <v>2016020</v>
      </c>
      <c r="B17" s="11" t="s">
        <v>25</v>
      </c>
      <c r="C17" s="4" t="s">
        <v>11</v>
      </c>
      <c r="D17" s="7">
        <v>32.5</v>
      </c>
      <c r="E17" s="7"/>
      <c r="F17" s="7">
        <f t="shared" si="0"/>
        <v>13</v>
      </c>
      <c r="G17" s="4">
        <v>31</v>
      </c>
      <c r="H17" s="4"/>
    </row>
    <row r="18" spans="1:8" ht="24" customHeight="1">
      <c r="A18" s="10">
        <v>2016021</v>
      </c>
      <c r="B18" s="11" t="s">
        <v>26</v>
      </c>
      <c r="C18" s="4" t="s">
        <v>11</v>
      </c>
      <c r="D18" s="7">
        <v>23</v>
      </c>
      <c r="E18" s="7"/>
      <c r="F18" s="7">
        <f t="shared" si="0"/>
        <v>9.200000000000001</v>
      </c>
      <c r="G18" s="4">
        <v>42</v>
      </c>
      <c r="H18" s="4"/>
    </row>
    <row r="19" spans="1:8" ht="24" customHeight="1">
      <c r="A19" s="10">
        <v>2016024</v>
      </c>
      <c r="B19" s="11" t="s">
        <v>27</v>
      </c>
      <c r="C19" s="4" t="s">
        <v>11</v>
      </c>
      <c r="D19" s="7">
        <v>11</v>
      </c>
      <c r="E19" s="7"/>
      <c r="F19" s="7">
        <f t="shared" si="0"/>
        <v>4.4</v>
      </c>
      <c r="G19" s="4">
        <v>45</v>
      </c>
      <c r="H19" s="4"/>
    </row>
    <row r="20" spans="1:8" ht="24" customHeight="1">
      <c r="A20" s="10">
        <v>2016026</v>
      </c>
      <c r="B20" s="11" t="s">
        <v>28</v>
      </c>
      <c r="C20" s="4" t="s">
        <v>11</v>
      </c>
      <c r="D20" s="7">
        <v>35</v>
      </c>
      <c r="E20" s="7"/>
      <c r="F20" s="7">
        <f t="shared" si="0"/>
        <v>14</v>
      </c>
      <c r="G20" s="4">
        <v>30</v>
      </c>
      <c r="H20" s="4"/>
    </row>
    <row r="21" spans="1:8" ht="24" customHeight="1">
      <c r="A21" s="10">
        <v>2016027</v>
      </c>
      <c r="B21" s="11" t="s">
        <v>29</v>
      </c>
      <c r="C21" s="4" t="s">
        <v>11</v>
      </c>
      <c r="D21" s="7">
        <v>37</v>
      </c>
      <c r="E21" s="7"/>
      <c r="F21" s="7">
        <f t="shared" si="0"/>
        <v>14.8</v>
      </c>
      <c r="G21" s="4">
        <v>27</v>
      </c>
      <c r="H21" s="4"/>
    </row>
    <row r="22" spans="1:8" ht="24" customHeight="1">
      <c r="A22" s="10">
        <v>2016029</v>
      </c>
      <c r="B22" s="11" t="s">
        <v>30</v>
      </c>
      <c r="C22" s="4" t="s">
        <v>11</v>
      </c>
      <c r="D22" s="7">
        <v>38</v>
      </c>
      <c r="E22" s="7"/>
      <c r="F22" s="7">
        <f t="shared" si="0"/>
        <v>15.200000000000001</v>
      </c>
      <c r="G22" s="4">
        <v>21</v>
      </c>
      <c r="H22" s="4"/>
    </row>
    <row r="23" spans="1:8" ht="24" customHeight="1">
      <c r="A23" s="10">
        <v>2016030</v>
      </c>
      <c r="B23" s="11" t="s">
        <v>31</v>
      </c>
      <c r="C23" s="4" t="s">
        <v>11</v>
      </c>
      <c r="D23" s="7">
        <v>55</v>
      </c>
      <c r="E23" s="7"/>
      <c r="F23" s="7">
        <f t="shared" si="0"/>
        <v>22</v>
      </c>
      <c r="G23" s="4">
        <v>6</v>
      </c>
      <c r="H23" s="4"/>
    </row>
    <row r="24" spans="1:8" ht="24" customHeight="1">
      <c r="A24" s="10">
        <v>2016031</v>
      </c>
      <c r="B24" s="11" t="s">
        <v>32</v>
      </c>
      <c r="C24" s="4" t="s">
        <v>11</v>
      </c>
      <c r="D24" s="7">
        <v>35.5</v>
      </c>
      <c r="E24" s="7"/>
      <c r="F24" s="7">
        <f t="shared" si="0"/>
        <v>14.200000000000001</v>
      </c>
      <c r="G24" s="4">
        <v>29</v>
      </c>
      <c r="H24" s="4"/>
    </row>
    <row r="25" spans="1:8" ht="24" customHeight="1">
      <c r="A25" s="10">
        <v>2016033</v>
      </c>
      <c r="B25" s="11" t="s">
        <v>33</v>
      </c>
      <c r="C25" s="4" t="s">
        <v>11</v>
      </c>
      <c r="D25" s="7"/>
      <c r="E25" s="7"/>
      <c r="F25" s="7"/>
      <c r="G25" s="4"/>
      <c r="H25" s="4" t="s">
        <v>17</v>
      </c>
    </row>
    <row r="26" spans="1:8" ht="24" customHeight="1">
      <c r="A26" s="10">
        <v>2016034</v>
      </c>
      <c r="B26" s="11" t="s">
        <v>34</v>
      </c>
      <c r="C26" s="4" t="s">
        <v>11</v>
      </c>
      <c r="D26" s="7">
        <v>38</v>
      </c>
      <c r="E26" s="7"/>
      <c r="F26" s="7">
        <f t="shared" si="0"/>
        <v>15.200000000000001</v>
      </c>
      <c r="G26" s="4">
        <v>21</v>
      </c>
      <c r="H26" s="4"/>
    </row>
    <row r="27" spans="1:8" ht="24" customHeight="1">
      <c r="A27" s="10">
        <v>2016036</v>
      </c>
      <c r="B27" s="11" t="s">
        <v>35</v>
      </c>
      <c r="C27" s="4" t="s">
        <v>11</v>
      </c>
      <c r="D27" s="7">
        <v>29</v>
      </c>
      <c r="E27" s="7"/>
      <c r="F27" s="7">
        <f t="shared" si="0"/>
        <v>11.600000000000001</v>
      </c>
      <c r="G27" s="4">
        <v>37</v>
      </c>
      <c r="H27" s="4"/>
    </row>
    <row r="28" spans="1:8" ht="24" customHeight="1">
      <c r="A28" s="10">
        <v>2016041</v>
      </c>
      <c r="B28" s="11" t="s">
        <v>36</v>
      </c>
      <c r="C28" s="4" t="s">
        <v>11</v>
      </c>
      <c r="D28" s="7">
        <v>21</v>
      </c>
      <c r="E28" s="7"/>
      <c r="F28" s="7">
        <f t="shared" si="0"/>
        <v>8.4</v>
      </c>
      <c r="G28" s="4">
        <v>44</v>
      </c>
      <c r="H28" s="4"/>
    </row>
    <row r="29" spans="1:8" ht="24" customHeight="1">
      <c r="A29" s="10">
        <v>2016042</v>
      </c>
      <c r="B29" s="11" t="s">
        <v>37</v>
      </c>
      <c r="C29" s="4" t="s">
        <v>11</v>
      </c>
      <c r="D29" s="7">
        <v>46.5</v>
      </c>
      <c r="E29" s="7"/>
      <c r="F29" s="7">
        <f t="shared" si="0"/>
        <v>18.6</v>
      </c>
      <c r="G29" s="4">
        <v>13</v>
      </c>
      <c r="H29" s="4"/>
    </row>
    <row r="30" spans="1:8" ht="24" customHeight="1">
      <c r="A30" s="10">
        <v>2016045</v>
      </c>
      <c r="B30" s="11" t="s">
        <v>38</v>
      </c>
      <c r="C30" s="4" t="s">
        <v>11</v>
      </c>
      <c r="D30" s="7">
        <v>72</v>
      </c>
      <c r="E30" s="7"/>
      <c r="F30" s="7">
        <f t="shared" si="0"/>
        <v>28.8</v>
      </c>
      <c r="G30" s="4">
        <v>2</v>
      </c>
      <c r="H30" s="4"/>
    </row>
    <row r="31" spans="1:8" ht="24" customHeight="1">
      <c r="A31" s="10">
        <v>2016046</v>
      </c>
      <c r="B31" s="11" t="s">
        <v>39</v>
      </c>
      <c r="C31" s="4" t="s">
        <v>11</v>
      </c>
      <c r="D31" s="7">
        <v>52</v>
      </c>
      <c r="E31" s="7"/>
      <c r="F31" s="7">
        <f t="shared" si="0"/>
        <v>20.8</v>
      </c>
      <c r="G31" s="4">
        <v>9</v>
      </c>
      <c r="H31" s="4"/>
    </row>
    <row r="32" spans="1:8" ht="24" customHeight="1">
      <c r="A32" s="10">
        <v>2016047</v>
      </c>
      <c r="B32" s="11" t="s">
        <v>40</v>
      </c>
      <c r="C32" s="4" t="s">
        <v>11</v>
      </c>
      <c r="D32" s="7">
        <v>48</v>
      </c>
      <c r="E32" s="7"/>
      <c r="F32" s="7">
        <f t="shared" si="0"/>
        <v>19.200000000000003</v>
      </c>
      <c r="G32" s="4">
        <v>11</v>
      </c>
      <c r="H32" s="4"/>
    </row>
    <row r="33" spans="1:8" ht="24" customHeight="1">
      <c r="A33" s="10">
        <v>2016048</v>
      </c>
      <c r="B33" s="11" t="s">
        <v>41</v>
      </c>
      <c r="C33" s="4" t="s">
        <v>11</v>
      </c>
      <c r="D33" s="7"/>
      <c r="E33" s="7"/>
      <c r="F33" s="7"/>
      <c r="G33" s="4"/>
      <c r="H33" s="4" t="s">
        <v>17</v>
      </c>
    </row>
    <row r="34" spans="1:8" ht="24" customHeight="1">
      <c r="A34" s="10">
        <v>2016050</v>
      </c>
      <c r="B34" s="11" t="s">
        <v>42</v>
      </c>
      <c r="C34" s="4" t="s">
        <v>11</v>
      </c>
      <c r="D34" s="7">
        <v>38</v>
      </c>
      <c r="E34" s="7"/>
      <c r="F34" s="7">
        <f t="shared" si="0"/>
        <v>15.200000000000001</v>
      </c>
      <c r="G34" s="4">
        <v>21</v>
      </c>
      <c r="H34" s="4"/>
    </row>
    <row r="35" spans="1:8" ht="24" customHeight="1">
      <c r="A35" s="10">
        <v>2016051</v>
      </c>
      <c r="B35" s="11" t="s">
        <v>43</v>
      </c>
      <c r="C35" s="4" t="s">
        <v>11</v>
      </c>
      <c r="D35" s="7">
        <v>31.5</v>
      </c>
      <c r="E35" s="7"/>
      <c r="F35" s="7">
        <f t="shared" si="0"/>
        <v>12.600000000000001</v>
      </c>
      <c r="G35" s="4">
        <v>33</v>
      </c>
      <c r="H35" s="4"/>
    </row>
    <row r="36" spans="1:8" ht="24" customHeight="1">
      <c r="A36" s="10">
        <v>2016053</v>
      </c>
      <c r="B36" s="11" t="s">
        <v>44</v>
      </c>
      <c r="C36" s="4" t="s">
        <v>11</v>
      </c>
      <c r="D36" s="7">
        <v>68.5</v>
      </c>
      <c r="E36" s="7"/>
      <c r="F36" s="7">
        <f t="shared" si="0"/>
        <v>27.400000000000002</v>
      </c>
      <c r="G36" s="4">
        <v>4</v>
      </c>
      <c r="H36" s="4"/>
    </row>
    <row r="37" spans="1:8" ht="24" customHeight="1">
      <c r="A37" s="10">
        <v>2016055</v>
      </c>
      <c r="B37" s="11" t="s">
        <v>45</v>
      </c>
      <c r="C37" s="4" t="s">
        <v>11</v>
      </c>
      <c r="D37" s="7">
        <v>36.5</v>
      </c>
      <c r="E37" s="7"/>
      <c r="F37" s="7">
        <f t="shared" si="0"/>
        <v>14.600000000000001</v>
      </c>
      <c r="G37" s="4">
        <v>28</v>
      </c>
      <c r="H37" s="4"/>
    </row>
    <row r="38" spans="1:8" ht="24" customHeight="1">
      <c r="A38" s="10">
        <v>2016056</v>
      </c>
      <c r="B38" s="11" t="s">
        <v>46</v>
      </c>
      <c r="C38" s="4" t="s">
        <v>11</v>
      </c>
      <c r="D38" s="7">
        <v>30</v>
      </c>
      <c r="E38" s="7"/>
      <c r="F38" s="7">
        <f t="shared" si="0"/>
        <v>12</v>
      </c>
      <c r="G38" s="4">
        <v>36</v>
      </c>
      <c r="H38" s="4"/>
    </row>
    <row r="39" spans="1:8" ht="24" customHeight="1">
      <c r="A39" s="10">
        <v>2016059</v>
      </c>
      <c r="B39" s="11" t="s">
        <v>47</v>
      </c>
      <c r="C39" s="4" t="s">
        <v>11</v>
      </c>
      <c r="D39" s="7">
        <v>22.5</v>
      </c>
      <c r="E39" s="7"/>
      <c r="F39" s="7">
        <f t="shared" si="0"/>
        <v>9</v>
      </c>
      <c r="G39" s="4">
        <v>43</v>
      </c>
      <c r="H39" s="4"/>
    </row>
    <row r="40" spans="1:8" ht="24" customHeight="1">
      <c r="A40" s="10">
        <v>2016061</v>
      </c>
      <c r="B40" s="11" t="s">
        <v>48</v>
      </c>
      <c r="C40" s="4" t="s">
        <v>11</v>
      </c>
      <c r="D40" s="7">
        <v>38</v>
      </c>
      <c r="E40" s="7"/>
      <c r="F40" s="7">
        <f t="shared" si="0"/>
        <v>15.200000000000001</v>
      </c>
      <c r="G40" s="4">
        <v>21</v>
      </c>
      <c r="H40" s="4"/>
    </row>
    <row r="41" spans="1:8" ht="24" customHeight="1">
      <c r="A41" s="10">
        <v>2016062</v>
      </c>
      <c r="B41" s="11" t="s">
        <v>49</v>
      </c>
      <c r="C41" s="4" t="s">
        <v>11</v>
      </c>
      <c r="D41" s="7">
        <v>54</v>
      </c>
      <c r="E41" s="7">
        <v>10</v>
      </c>
      <c r="F41" s="7">
        <f t="shared" si="0"/>
        <v>25.6</v>
      </c>
      <c r="G41" s="4">
        <v>5</v>
      </c>
      <c r="H41" s="4"/>
    </row>
    <row r="42" spans="1:8" ht="24" customHeight="1">
      <c r="A42" s="10">
        <v>2016063</v>
      </c>
      <c r="B42" s="11" t="s">
        <v>50</v>
      </c>
      <c r="C42" s="4" t="s">
        <v>11</v>
      </c>
      <c r="D42" s="7">
        <v>54</v>
      </c>
      <c r="E42" s="7"/>
      <c r="F42" s="7">
        <f t="shared" si="0"/>
        <v>21.6</v>
      </c>
      <c r="G42" s="4">
        <v>7</v>
      </c>
      <c r="H42" s="4"/>
    </row>
    <row r="43" spans="1:8" ht="24" customHeight="1">
      <c r="A43" s="10">
        <v>2016065</v>
      </c>
      <c r="B43" s="11" t="s">
        <v>51</v>
      </c>
      <c r="C43" s="4" t="s">
        <v>11</v>
      </c>
      <c r="D43" s="7">
        <v>40.5</v>
      </c>
      <c r="E43" s="7"/>
      <c r="F43" s="7">
        <f t="shared" si="0"/>
        <v>16.2</v>
      </c>
      <c r="G43" s="4">
        <v>19</v>
      </c>
      <c r="H43" s="4"/>
    </row>
    <row r="44" spans="1:8" ht="24" customHeight="1">
      <c r="A44" s="10">
        <v>2016066</v>
      </c>
      <c r="B44" s="11" t="s">
        <v>52</v>
      </c>
      <c r="C44" s="4" t="s">
        <v>11</v>
      </c>
      <c r="D44" s="7">
        <v>27</v>
      </c>
      <c r="E44" s="7"/>
      <c r="F44" s="7">
        <f t="shared" si="0"/>
        <v>10.8</v>
      </c>
      <c r="G44" s="4">
        <v>38</v>
      </c>
      <c r="H44" s="4"/>
    </row>
    <row r="45" spans="1:8" ht="24" customHeight="1">
      <c r="A45" s="10">
        <v>2016067</v>
      </c>
      <c r="B45" s="11" t="s">
        <v>53</v>
      </c>
      <c r="C45" s="4" t="s">
        <v>11</v>
      </c>
      <c r="D45" s="7">
        <v>72.5</v>
      </c>
      <c r="E45" s="7">
        <v>10</v>
      </c>
      <c r="F45" s="7">
        <f t="shared" si="0"/>
        <v>33</v>
      </c>
      <c r="G45" s="4">
        <v>1</v>
      </c>
      <c r="H45" s="4"/>
    </row>
    <row r="46" spans="1:8" ht="24" customHeight="1">
      <c r="A46" s="10">
        <v>2016068</v>
      </c>
      <c r="B46" s="11" t="s">
        <v>54</v>
      </c>
      <c r="C46" s="4" t="s">
        <v>11</v>
      </c>
      <c r="D46" s="7">
        <v>40.5</v>
      </c>
      <c r="E46" s="7"/>
      <c r="F46" s="7">
        <f t="shared" si="0"/>
        <v>16.2</v>
      </c>
      <c r="G46" s="4">
        <v>19</v>
      </c>
      <c r="H46" s="4"/>
    </row>
    <row r="47" spans="1:8" ht="24" customHeight="1">
      <c r="A47" s="10">
        <v>2016069</v>
      </c>
      <c r="B47" s="11" t="s">
        <v>55</v>
      </c>
      <c r="C47" s="4" t="s">
        <v>11</v>
      </c>
      <c r="D47" s="7">
        <v>30.5</v>
      </c>
      <c r="E47" s="7"/>
      <c r="F47" s="7">
        <f t="shared" si="0"/>
        <v>12.200000000000001</v>
      </c>
      <c r="G47" s="4">
        <v>34</v>
      </c>
      <c r="H47" s="4"/>
    </row>
    <row r="48" spans="1:8" ht="24" customHeight="1">
      <c r="A48" s="10">
        <v>2016070</v>
      </c>
      <c r="B48" s="11" t="s">
        <v>56</v>
      </c>
      <c r="C48" s="4" t="s">
        <v>11</v>
      </c>
      <c r="D48" s="7">
        <v>26</v>
      </c>
      <c r="E48" s="7"/>
      <c r="F48" s="7">
        <f t="shared" si="0"/>
        <v>10.4</v>
      </c>
      <c r="G48" s="4">
        <v>40</v>
      </c>
      <c r="H48" s="4"/>
    </row>
    <row r="49" spans="1:8" ht="24" customHeight="1">
      <c r="A49" s="10">
        <v>2016071</v>
      </c>
      <c r="B49" s="11" t="s">
        <v>57</v>
      </c>
      <c r="C49" s="4" t="s">
        <v>11</v>
      </c>
      <c r="D49" s="7">
        <v>46.5</v>
      </c>
      <c r="E49" s="7"/>
      <c r="F49" s="7">
        <f t="shared" si="0"/>
        <v>18.6</v>
      </c>
      <c r="G49" s="4">
        <v>13</v>
      </c>
      <c r="H49" s="4"/>
    </row>
    <row r="50" spans="1:8" ht="24" customHeight="1">
      <c r="A50" s="10">
        <v>2016072</v>
      </c>
      <c r="B50" s="11" t="s">
        <v>58</v>
      </c>
      <c r="C50" s="4" t="s">
        <v>11</v>
      </c>
      <c r="D50" s="7">
        <v>46.5</v>
      </c>
      <c r="E50" s="7"/>
      <c r="F50" s="7">
        <f t="shared" si="0"/>
        <v>18.6</v>
      </c>
      <c r="G50" s="4">
        <v>13</v>
      </c>
      <c r="H50" s="4"/>
    </row>
    <row r="51" spans="1:8" ht="24" customHeight="1">
      <c r="A51" s="10">
        <v>2016073</v>
      </c>
      <c r="B51" s="11" t="s">
        <v>59</v>
      </c>
      <c r="C51" s="4" t="s">
        <v>11</v>
      </c>
      <c r="D51" s="7">
        <v>46.5</v>
      </c>
      <c r="E51" s="7"/>
      <c r="F51" s="7">
        <f t="shared" si="0"/>
        <v>18.6</v>
      </c>
      <c r="G51" s="4">
        <v>13</v>
      </c>
      <c r="H51" s="4"/>
    </row>
    <row r="52" spans="1:8" ht="24" customHeight="1">
      <c r="A52" s="4"/>
      <c r="B52" s="4"/>
      <c r="C52" s="4"/>
      <c r="D52" s="4"/>
      <c r="E52" s="4"/>
      <c r="F52" s="4"/>
      <c r="G52" s="4"/>
      <c r="H52" s="4"/>
    </row>
    <row r="53" spans="1:8" ht="30" customHeight="1">
      <c r="A53" s="8"/>
      <c r="B53" s="8"/>
      <c r="C53" s="8"/>
      <c r="D53" s="8"/>
      <c r="E53" s="8"/>
      <c r="F53" s="8"/>
      <c r="G53" s="8"/>
      <c r="H53" s="8"/>
    </row>
  </sheetData>
  <sheetProtection/>
  <protectedRanges>
    <protectedRange sqref="C40:C43" name="区域1_1_1_2"/>
  </protectedRanges>
  <mergeCells count="3">
    <mergeCell ref="A1:H1"/>
    <mergeCell ref="A2:H2"/>
    <mergeCell ref="A53:H5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7">
      <selection activeCell="A36" sqref="A36:G36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60</v>
      </c>
      <c r="B1" s="2"/>
      <c r="C1" s="2"/>
      <c r="D1" s="2"/>
      <c r="E1" s="2"/>
      <c r="F1" s="2"/>
      <c r="G1" s="2"/>
    </row>
    <row r="2" spans="1:7" ht="19.5" customHeight="1">
      <c r="A2" s="3" t="s">
        <v>61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62</v>
      </c>
      <c r="F3" s="4" t="s">
        <v>8</v>
      </c>
      <c r="G3" s="4" t="s">
        <v>9</v>
      </c>
    </row>
    <row r="4" spans="1:7" ht="19.5" customHeight="1">
      <c r="A4" s="5" t="s">
        <v>63</v>
      </c>
      <c r="B4" s="6" t="s">
        <v>64</v>
      </c>
      <c r="C4" s="6" t="s">
        <v>11</v>
      </c>
      <c r="D4" s="7">
        <v>34</v>
      </c>
      <c r="E4" s="7">
        <f aca="true" t="shared" si="0" ref="E4:E31">D4*0.7</f>
        <v>23.799999999999997</v>
      </c>
      <c r="F4" s="4">
        <v>17</v>
      </c>
      <c r="G4" s="4"/>
    </row>
    <row r="5" spans="1:7" ht="19.5" customHeight="1">
      <c r="A5" s="5" t="s">
        <v>65</v>
      </c>
      <c r="B5" s="6" t="s">
        <v>66</v>
      </c>
      <c r="C5" s="6" t="s">
        <v>67</v>
      </c>
      <c r="D5" s="7">
        <v>41.5</v>
      </c>
      <c r="E5" s="7">
        <f t="shared" si="0"/>
        <v>29.049999999999997</v>
      </c>
      <c r="F5" s="4">
        <v>7</v>
      </c>
      <c r="G5" s="4" t="s">
        <v>68</v>
      </c>
    </row>
    <row r="6" spans="1:7" ht="19.5" customHeight="1">
      <c r="A6" s="5" t="s">
        <v>69</v>
      </c>
      <c r="B6" s="6" t="s">
        <v>70</v>
      </c>
      <c r="C6" s="6" t="s">
        <v>11</v>
      </c>
      <c r="D6" s="7">
        <v>36</v>
      </c>
      <c r="E6" s="7">
        <f t="shared" si="0"/>
        <v>25.2</v>
      </c>
      <c r="F6" s="4">
        <v>15</v>
      </c>
      <c r="G6" s="4"/>
    </row>
    <row r="7" spans="1:7" ht="19.5" customHeight="1">
      <c r="A7" s="5" t="s">
        <v>71</v>
      </c>
      <c r="B7" s="6" t="s">
        <v>72</v>
      </c>
      <c r="C7" s="6" t="s">
        <v>67</v>
      </c>
      <c r="D7" s="7">
        <v>39.5</v>
      </c>
      <c r="E7" s="7">
        <f t="shared" si="0"/>
        <v>27.65</v>
      </c>
      <c r="F7" s="4">
        <v>10</v>
      </c>
      <c r="G7" s="4" t="s">
        <v>68</v>
      </c>
    </row>
    <row r="8" spans="1:7" ht="19.5" customHeight="1">
      <c r="A8" s="5" t="s">
        <v>73</v>
      </c>
      <c r="B8" s="6" t="s">
        <v>74</v>
      </c>
      <c r="C8" s="6" t="s">
        <v>11</v>
      </c>
      <c r="D8" s="7">
        <v>32</v>
      </c>
      <c r="E8" s="7">
        <f t="shared" si="0"/>
        <v>22.4</v>
      </c>
      <c r="F8" s="4">
        <v>21</v>
      </c>
      <c r="G8" s="4"/>
    </row>
    <row r="9" spans="1:7" ht="19.5" customHeight="1">
      <c r="A9" s="5" t="s">
        <v>75</v>
      </c>
      <c r="B9" s="4" t="s">
        <v>76</v>
      </c>
      <c r="C9" s="6" t="s">
        <v>11</v>
      </c>
      <c r="D9" s="7">
        <v>38</v>
      </c>
      <c r="E9" s="7">
        <f t="shared" si="0"/>
        <v>26.599999999999998</v>
      </c>
      <c r="F9" s="4">
        <v>12</v>
      </c>
      <c r="G9" s="4"/>
    </row>
    <row r="10" spans="1:7" ht="19.5" customHeight="1">
      <c r="A10" s="5" t="s">
        <v>77</v>
      </c>
      <c r="B10" s="4" t="s">
        <v>78</v>
      </c>
      <c r="C10" s="6" t="s">
        <v>11</v>
      </c>
      <c r="D10" s="7">
        <v>41</v>
      </c>
      <c r="E10" s="7">
        <f t="shared" si="0"/>
        <v>28.7</v>
      </c>
      <c r="F10" s="4">
        <v>8</v>
      </c>
      <c r="G10" s="4" t="s">
        <v>68</v>
      </c>
    </row>
    <row r="11" spans="1:7" ht="19.5" customHeight="1">
      <c r="A11" s="5" t="s">
        <v>79</v>
      </c>
      <c r="B11" s="4" t="s">
        <v>80</v>
      </c>
      <c r="C11" s="6" t="s">
        <v>67</v>
      </c>
      <c r="D11" s="7">
        <v>40.5</v>
      </c>
      <c r="E11" s="7">
        <f t="shared" si="0"/>
        <v>28.349999999999998</v>
      </c>
      <c r="F11" s="4">
        <v>9</v>
      </c>
      <c r="G11" s="4" t="s">
        <v>68</v>
      </c>
    </row>
    <row r="12" spans="1:7" ht="19.5" customHeight="1">
      <c r="A12" s="5" t="s">
        <v>81</v>
      </c>
      <c r="B12" s="4" t="s">
        <v>82</v>
      </c>
      <c r="C12" s="6" t="s">
        <v>67</v>
      </c>
      <c r="D12" s="7">
        <v>25</v>
      </c>
      <c r="E12" s="7">
        <f t="shared" si="0"/>
        <v>17.5</v>
      </c>
      <c r="F12" s="4">
        <v>27</v>
      </c>
      <c r="G12" s="4"/>
    </row>
    <row r="13" spans="1:7" ht="19.5" customHeight="1">
      <c r="A13" s="5" t="s">
        <v>83</v>
      </c>
      <c r="B13" s="4" t="s">
        <v>84</v>
      </c>
      <c r="C13" s="6" t="s">
        <v>11</v>
      </c>
      <c r="D13" s="7">
        <v>31.5</v>
      </c>
      <c r="E13" s="7">
        <f t="shared" si="0"/>
        <v>22.049999999999997</v>
      </c>
      <c r="F13" s="4">
        <v>22</v>
      </c>
      <c r="G13" s="4"/>
    </row>
    <row r="14" spans="1:7" ht="19.5" customHeight="1">
      <c r="A14" s="5" t="s">
        <v>85</v>
      </c>
      <c r="B14" s="4" t="s">
        <v>86</v>
      </c>
      <c r="C14" s="6" t="s">
        <v>67</v>
      </c>
      <c r="D14" s="7">
        <v>36.5</v>
      </c>
      <c r="E14" s="7">
        <f t="shared" si="0"/>
        <v>25.549999999999997</v>
      </c>
      <c r="F14" s="4">
        <v>14</v>
      </c>
      <c r="G14" s="4"/>
    </row>
    <row r="15" spans="1:7" ht="19.5" customHeight="1">
      <c r="A15" s="5" t="s">
        <v>87</v>
      </c>
      <c r="B15" s="4" t="s">
        <v>88</v>
      </c>
      <c r="C15" s="6" t="s">
        <v>11</v>
      </c>
      <c r="D15" s="7">
        <v>30.5</v>
      </c>
      <c r="E15" s="7">
        <f t="shared" si="0"/>
        <v>21.349999999999998</v>
      </c>
      <c r="F15" s="4">
        <v>23</v>
      </c>
      <c r="G15" s="4"/>
    </row>
    <row r="16" spans="1:7" ht="19.5" customHeight="1">
      <c r="A16" s="5" t="s">
        <v>89</v>
      </c>
      <c r="B16" s="4" t="s">
        <v>90</v>
      </c>
      <c r="C16" s="6" t="s">
        <v>11</v>
      </c>
      <c r="D16" s="7">
        <v>46.5</v>
      </c>
      <c r="E16" s="7">
        <f t="shared" si="0"/>
        <v>32.55</v>
      </c>
      <c r="F16" s="4">
        <v>5</v>
      </c>
      <c r="G16" s="4" t="s">
        <v>68</v>
      </c>
    </row>
    <row r="17" spans="1:7" ht="19.5" customHeight="1">
      <c r="A17" s="5" t="s">
        <v>91</v>
      </c>
      <c r="B17" s="4" t="s">
        <v>92</v>
      </c>
      <c r="C17" s="6" t="s">
        <v>11</v>
      </c>
      <c r="D17" s="7">
        <v>38.5</v>
      </c>
      <c r="E17" s="7">
        <f t="shared" si="0"/>
        <v>26.95</v>
      </c>
      <c r="F17" s="4">
        <v>11</v>
      </c>
      <c r="G17" s="4"/>
    </row>
    <row r="18" spans="1:7" ht="19.5" customHeight="1">
      <c r="A18" s="5" t="s">
        <v>93</v>
      </c>
      <c r="B18" s="4" t="s">
        <v>94</v>
      </c>
      <c r="C18" s="6" t="s">
        <v>67</v>
      </c>
      <c r="D18" s="7">
        <v>33</v>
      </c>
      <c r="E18" s="7">
        <f t="shared" si="0"/>
        <v>23.099999999999998</v>
      </c>
      <c r="F18" s="4">
        <v>20</v>
      </c>
      <c r="G18" s="4"/>
    </row>
    <row r="19" spans="1:7" ht="19.5" customHeight="1">
      <c r="A19" s="5" t="s">
        <v>95</v>
      </c>
      <c r="B19" s="4" t="s">
        <v>96</v>
      </c>
      <c r="C19" s="6" t="s">
        <v>11</v>
      </c>
      <c r="D19" s="7">
        <v>35.5</v>
      </c>
      <c r="E19" s="7">
        <f t="shared" si="0"/>
        <v>24.849999999999998</v>
      </c>
      <c r="F19" s="4">
        <v>16</v>
      </c>
      <c r="G19" s="4"/>
    </row>
    <row r="20" spans="1:7" ht="19.5" customHeight="1">
      <c r="A20" s="5" t="s">
        <v>97</v>
      </c>
      <c r="B20" s="4" t="s">
        <v>98</v>
      </c>
      <c r="C20" s="6" t="s">
        <v>11</v>
      </c>
      <c r="D20" s="7">
        <v>71</v>
      </c>
      <c r="E20" s="7">
        <f t="shared" si="0"/>
        <v>49.699999999999996</v>
      </c>
      <c r="F20" s="4">
        <v>2</v>
      </c>
      <c r="G20" s="4" t="s">
        <v>68</v>
      </c>
    </row>
    <row r="21" spans="1:7" ht="19.5" customHeight="1">
      <c r="A21" s="5" t="s">
        <v>99</v>
      </c>
      <c r="B21" s="4" t="s">
        <v>100</v>
      </c>
      <c r="C21" s="6" t="s">
        <v>67</v>
      </c>
      <c r="D21" s="7">
        <v>33.5</v>
      </c>
      <c r="E21" s="7">
        <f t="shared" si="0"/>
        <v>23.45</v>
      </c>
      <c r="F21" s="4">
        <v>18</v>
      </c>
      <c r="G21" s="4"/>
    </row>
    <row r="22" spans="1:7" ht="19.5" customHeight="1">
      <c r="A22" s="5" t="s">
        <v>101</v>
      </c>
      <c r="B22" s="4" t="s">
        <v>102</v>
      </c>
      <c r="C22" s="6" t="s">
        <v>11</v>
      </c>
      <c r="D22" s="7">
        <v>73.5</v>
      </c>
      <c r="E22" s="7">
        <f t="shared" si="0"/>
        <v>51.449999999999996</v>
      </c>
      <c r="F22" s="4">
        <v>1</v>
      </c>
      <c r="G22" s="4" t="s">
        <v>68</v>
      </c>
    </row>
    <row r="23" spans="1:7" ht="19.5" customHeight="1">
      <c r="A23" s="5" t="s">
        <v>103</v>
      </c>
      <c r="B23" s="4" t="s">
        <v>104</v>
      </c>
      <c r="C23" s="6" t="s">
        <v>11</v>
      </c>
      <c r="D23" s="7">
        <v>64</v>
      </c>
      <c r="E23" s="7">
        <f t="shared" si="0"/>
        <v>44.8</v>
      </c>
      <c r="F23" s="4">
        <v>4</v>
      </c>
      <c r="G23" s="4" t="s">
        <v>68</v>
      </c>
    </row>
    <row r="24" spans="1:7" ht="19.5" customHeight="1">
      <c r="A24" s="5" t="s">
        <v>105</v>
      </c>
      <c r="B24" s="4" t="s">
        <v>106</v>
      </c>
      <c r="C24" s="6" t="s">
        <v>11</v>
      </c>
      <c r="D24" s="7">
        <v>66</v>
      </c>
      <c r="E24" s="7">
        <f t="shared" si="0"/>
        <v>46.199999999999996</v>
      </c>
      <c r="F24" s="4">
        <v>3</v>
      </c>
      <c r="G24" s="4" t="s">
        <v>68</v>
      </c>
    </row>
    <row r="25" spans="1:7" ht="19.5" customHeight="1">
      <c r="A25" s="5" t="s">
        <v>107</v>
      </c>
      <c r="B25" s="4" t="s">
        <v>108</v>
      </c>
      <c r="C25" s="6" t="s">
        <v>67</v>
      </c>
      <c r="D25" s="7">
        <v>29</v>
      </c>
      <c r="E25" s="7">
        <f t="shared" si="0"/>
        <v>20.299999999999997</v>
      </c>
      <c r="F25" s="4">
        <v>25</v>
      </c>
      <c r="G25" s="4"/>
    </row>
    <row r="26" spans="1:7" ht="19.5" customHeight="1">
      <c r="A26" s="5" t="s">
        <v>109</v>
      </c>
      <c r="B26" s="4" t="s">
        <v>110</v>
      </c>
      <c r="C26" s="6" t="s">
        <v>11</v>
      </c>
      <c r="D26" s="7">
        <v>43.5</v>
      </c>
      <c r="E26" s="7">
        <f t="shared" si="0"/>
        <v>30.45</v>
      </c>
      <c r="F26" s="4">
        <v>6</v>
      </c>
      <c r="G26" s="4" t="s">
        <v>68</v>
      </c>
    </row>
    <row r="27" spans="1:7" ht="19.5" customHeight="1">
      <c r="A27" s="5" t="s">
        <v>111</v>
      </c>
      <c r="B27" s="4" t="s">
        <v>112</v>
      </c>
      <c r="C27" s="6" t="s">
        <v>67</v>
      </c>
      <c r="D27" s="7">
        <v>24.5</v>
      </c>
      <c r="E27" s="7">
        <f t="shared" si="0"/>
        <v>17.15</v>
      </c>
      <c r="F27" s="4">
        <v>28</v>
      </c>
      <c r="G27" s="4"/>
    </row>
    <row r="28" spans="1:7" ht="19.5" customHeight="1">
      <c r="A28" s="5" t="s">
        <v>113</v>
      </c>
      <c r="B28" s="4" t="s">
        <v>114</v>
      </c>
      <c r="C28" s="6" t="s">
        <v>67</v>
      </c>
      <c r="D28" s="7">
        <v>27</v>
      </c>
      <c r="E28" s="7">
        <f t="shared" si="0"/>
        <v>18.9</v>
      </c>
      <c r="F28" s="4">
        <v>26</v>
      </c>
      <c r="G28" s="4"/>
    </row>
    <row r="29" spans="1:7" ht="19.5" customHeight="1">
      <c r="A29" s="5" t="s">
        <v>115</v>
      </c>
      <c r="B29" s="4" t="s">
        <v>116</v>
      </c>
      <c r="C29" s="6" t="s">
        <v>11</v>
      </c>
      <c r="D29" s="7">
        <v>37.5</v>
      </c>
      <c r="E29" s="7">
        <f t="shared" si="0"/>
        <v>26.25</v>
      </c>
      <c r="F29" s="4">
        <v>13</v>
      </c>
      <c r="G29" s="4"/>
    </row>
    <row r="30" spans="1:7" ht="19.5" customHeight="1">
      <c r="A30" s="5" t="s">
        <v>117</v>
      </c>
      <c r="B30" s="4" t="s">
        <v>118</v>
      </c>
      <c r="C30" s="6" t="s">
        <v>11</v>
      </c>
      <c r="D30" s="7">
        <v>30</v>
      </c>
      <c r="E30" s="7">
        <f t="shared" si="0"/>
        <v>21</v>
      </c>
      <c r="F30" s="4">
        <v>24</v>
      </c>
      <c r="G30" s="4"/>
    </row>
    <row r="31" spans="1:7" ht="19.5" customHeight="1">
      <c r="A31" s="5" t="s">
        <v>119</v>
      </c>
      <c r="B31" s="4" t="s">
        <v>120</v>
      </c>
      <c r="C31" s="6" t="s">
        <v>11</v>
      </c>
      <c r="D31" s="7">
        <v>33.5</v>
      </c>
      <c r="E31" s="7">
        <f t="shared" si="0"/>
        <v>23.45</v>
      </c>
      <c r="F31" s="4">
        <v>19</v>
      </c>
      <c r="G31" s="4"/>
    </row>
    <row r="32" spans="1:7" ht="19.5" customHeight="1">
      <c r="A32" s="4"/>
      <c r="B32" s="4"/>
      <c r="C32" s="4"/>
      <c r="D32" s="4"/>
      <c r="E32" s="4"/>
      <c r="F32" s="4"/>
      <c r="G32" s="4"/>
    </row>
    <row r="33" spans="1:7" ht="19.5" customHeight="1">
      <c r="A33" s="4"/>
      <c r="B33" s="4"/>
      <c r="C33" s="4"/>
      <c r="D33" s="4"/>
      <c r="E33" s="4"/>
      <c r="F33" s="4"/>
      <c r="G33" s="4"/>
    </row>
    <row r="34" spans="1:7" ht="19.5" customHeight="1">
      <c r="A34" s="4"/>
      <c r="B34" s="4"/>
      <c r="C34" s="4"/>
      <c r="D34" s="4"/>
      <c r="E34" s="4"/>
      <c r="F34" s="4"/>
      <c r="G34" s="4"/>
    </row>
    <row r="35" spans="1:7" ht="19.5" customHeight="1">
      <c r="A35" s="4"/>
      <c r="B35" s="4"/>
      <c r="C35" s="4"/>
      <c r="D35" s="4"/>
      <c r="E35" s="4"/>
      <c r="F35" s="4"/>
      <c r="G35" s="4"/>
    </row>
    <row r="36" spans="1:7" ht="30" customHeight="1">
      <c r="A36" s="8"/>
      <c r="B36" s="8"/>
      <c r="C36" s="8"/>
      <c r="D36" s="8"/>
      <c r="E36" s="8"/>
      <c r="F36" s="8"/>
      <c r="G36" s="8"/>
    </row>
  </sheetData>
  <sheetProtection/>
  <protectedRanges>
    <protectedRange sqref="C4:C8" name="区域1_1_1_2"/>
  </protectedRanges>
  <mergeCells count="3">
    <mergeCell ref="A1:G1"/>
    <mergeCell ref="A2:G2"/>
    <mergeCell ref="A36:G3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7" sqref="A17:G17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60</v>
      </c>
      <c r="B1" s="2"/>
      <c r="C1" s="2"/>
      <c r="D1" s="2"/>
      <c r="E1" s="2"/>
      <c r="F1" s="2"/>
      <c r="G1" s="2"/>
    </row>
    <row r="2" spans="1:7" ht="19.5" customHeight="1">
      <c r="A2" s="3" t="s">
        <v>121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62</v>
      </c>
      <c r="F3" s="4" t="s">
        <v>8</v>
      </c>
      <c r="G3" s="4" t="s">
        <v>9</v>
      </c>
    </row>
    <row r="4" spans="1:7" ht="19.5" customHeight="1">
      <c r="A4" s="5" t="s">
        <v>122</v>
      </c>
      <c r="B4" s="6" t="s">
        <v>123</v>
      </c>
      <c r="C4" s="6" t="s">
        <v>67</v>
      </c>
      <c r="D4" s="7">
        <v>58.5</v>
      </c>
      <c r="E4" s="7">
        <f aca="true" t="shared" si="0" ref="E4:E14">D4*0.7</f>
        <v>40.949999999999996</v>
      </c>
      <c r="F4" s="4">
        <v>2</v>
      </c>
      <c r="G4" s="4" t="s">
        <v>68</v>
      </c>
    </row>
    <row r="5" spans="1:7" ht="19.5" customHeight="1">
      <c r="A5" s="5" t="s">
        <v>124</v>
      </c>
      <c r="B5" s="6" t="s">
        <v>125</v>
      </c>
      <c r="C5" s="6" t="s">
        <v>67</v>
      </c>
      <c r="D5" s="7">
        <v>45.5</v>
      </c>
      <c r="E5" s="7">
        <f t="shared" si="0"/>
        <v>31.849999999999998</v>
      </c>
      <c r="F5" s="4">
        <v>7</v>
      </c>
      <c r="G5" s="4"/>
    </row>
    <row r="6" spans="1:7" ht="19.5" customHeight="1">
      <c r="A6" s="5" t="s">
        <v>126</v>
      </c>
      <c r="B6" s="6" t="s">
        <v>127</v>
      </c>
      <c r="C6" s="6" t="s">
        <v>67</v>
      </c>
      <c r="D6" s="7">
        <v>56.5</v>
      </c>
      <c r="E6" s="7">
        <f t="shared" si="0"/>
        <v>39.55</v>
      </c>
      <c r="F6" s="4">
        <v>3</v>
      </c>
      <c r="G6" s="4"/>
    </row>
    <row r="7" spans="1:7" ht="19.5" customHeight="1">
      <c r="A7" s="5" t="s">
        <v>128</v>
      </c>
      <c r="B7" s="4" t="s">
        <v>129</v>
      </c>
      <c r="C7" s="6" t="s">
        <v>67</v>
      </c>
      <c r="D7" s="7">
        <v>49.5</v>
      </c>
      <c r="E7" s="7">
        <f t="shared" si="0"/>
        <v>34.65</v>
      </c>
      <c r="F7" s="4">
        <v>4</v>
      </c>
      <c r="G7" s="4"/>
    </row>
    <row r="8" spans="1:7" ht="19.5" customHeight="1">
      <c r="A8" s="5" t="s">
        <v>130</v>
      </c>
      <c r="B8" s="4" t="s">
        <v>131</v>
      </c>
      <c r="C8" s="6" t="s">
        <v>67</v>
      </c>
      <c r="D8" s="7">
        <v>47.5</v>
      </c>
      <c r="E8" s="7">
        <f t="shared" si="0"/>
        <v>33.25</v>
      </c>
      <c r="F8" s="4">
        <v>5</v>
      </c>
      <c r="G8" s="4"/>
    </row>
    <row r="9" spans="1:7" ht="19.5" customHeight="1">
      <c r="A9" s="5" t="s">
        <v>132</v>
      </c>
      <c r="B9" s="4" t="s">
        <v>133</v>
      </c>
      <c r="C9" s="6" t="s">
        <v>11</v>
      </c>
      <c r="D9" s="7">
        <v>47</v>
      </c>
      <c r="E9" s="7">
        <f t="shared" si="0"/>
        <v>32.9</v>
      </c>
      <c r="F9" s="4">
        <v>6</v>
      </c>
      <c r="G9" s="4"/>
    </row>
    <row r="10" spans="1:7" ht="19.5" customHeight="1">
      <c r="A10" s="5" t="s">
        <v>134</v>
      </c>
      <c r="B10" s="4" t="s">
        <v>135</v>
      </c>
      <c r="C10" s="6" t="s">
        <v>67</v>
      </c>
      <c r="D10" s="7">
        <v>41</v>
      </c>
      <c r="E10" s="7">
        <f t="shared" si="0"/>
        <v>28.7</v>
      </c>
      <c r="F10" s="4">
        <v>9</v>
      </c>
      <c r="G10" s="4"/>
    </row>
    <row r="11" spans="1:7" ht="19.5" customHeight="1">
      <c r="A11" s="5" t="s">
        <v>136</v>
      </c>
      <c r="B11" s="4" t="s">
        <v>137</v>
      </c>
      <c r="C11" s="6" t="s">
        <v>67</v>
      </c>
      <c r="D11" s="7">
        <v>39.5</v>
      </c>
      <c r="E11" s="7">
        <f t="shared" si="0"/>
        <v>27.65</v>
      </c>
      <c r="F11" s="4">
        <v>10</v>
      </c>
      <c r="G11" s="4"/>
    </row>
    <row r="12" spans="1:7" ht="19.5" customHeight="1">
      <c r="A12" s="5" t="s">
        <v>138</v>
      </c>
      <c r="B12" s="4" t="s">
        <v>139</v>
      </c>
      <c r="C12" s="6" t="s">
        <v>67</v>
      </c>
      <c r="D12" s="7">
        <v>66</v>
      </c>
      <c r="E12" s="7">
        <f t="shared" si="0"/>
        <v>46.199999999999996</v>
      </c>
      <c r="F12" s="4">
        <v>1</v>
      </c>
      <c r="G12" s="4" t="s">
        <v>68</v>
      </c>
    </row>
    <row r="13" spans="1:7" ht="19.5" customHeight="1">
      <c r="A13" s="5" t="s">
        <v>140</v>
      </c>
      <c r="B13" s="4" t="s">
        <v>141</v>
      </c>
      <c r="C13" s="6" t="s">
        <v>67</v>
      </c>
      <c r="D13" s="7">
        <v>34.5</v>
      </c>
      <c r="E13" s="7">
        <f t="shared" si="0"/>
        <v>24.15</v>
      </c>
      <c r="F13" s="4">
        <v>11</v>
      </c>
      <c r="G13" s="4"/>
    </row>
    <row r="14" spans="1:7" ht="19.5" customHeight="1">
      <c r="A14" s="5" t="s">
        <v>142</v>
      </c>
      <c r="B14" s="4" t="s">
        <v>143</v>
      </c>
      <c r="C14" s="6" t="s">
        <v>67</v>
      </c>
      <c r="D14" s="7">
        <v>44.5</v>
      </c>
      <c r="E14" s="7">
        <f t="shared" si="0"/>
        <v>31.15</v>
      </c>
      <c r="F14" s="4">
        <v>8</v>
      </c>
      <c r="G14" s="4"/>
    </row>
    <row r="15" spans="1:7" ht="19.5" customHeight="1">
      <c r="A15" s="9"/>
      <c r="B15" s="4"/>
      <c r="C15" s="4"/>
      <c r="D15" s="7"/>
      <c r="E15" s="7"/>
      <c r="F15" s="4"/>
      <c r="G15" s="4"/>
    </row>
    <row r="16" spans="1:7" ht="19.5" customHeight="1">
      <c r="A16" s="9"/>
      <c r="B16" s="4"/>
      <c r="C16" s="4"/>
      <c r="D16" s="4"/>
      <c r="E16" s="4"/>
      <c r="F16" s="4"/>
      <c r="G16" s="4"/>
    </row>
    <row r="17" spans="1:7" ht="30" customHeight="1">
      <c r="A17" s="8"/>
      <c r="B17" s="8"/>
      <c r="C17" s="8"/>
      <c r="D17" s="8"/>
      <c r="E17" s="8"/>
      <c r="F17" s="8"/>
      <c r="G17" s="8"/>
    </row>
  </sheetData>
  <sheetProtection/>
  <protectedRanges>
    <protectedRange sqref="C5:C6" name="区域1_2_2"/>
    <protectedRange sqref="C4" name="区域1_1_1_2"/>
  </protectedRanges>
  <mergeCells count="3">
    <mergeCell ref="A1:G1"/>
    <mergeCell ref="A2:G2"/>
    <mergeCell ref="A17:G17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7" sqref="A17:G17"/>
    </sheetView>
  </sheetViews>
  <sheetFormatPr defaultColWidth="9.00390625" defaultRowHeight="14.25"/>
  <cols>
    <col min="1" max="1" width="21.875" style="0" customWidth="1"/>
    <col min="2" max="7" width="16.625" style="0" customWidth="1"/>
  </cols>
  <sheetData>
    <row r="1" spans="1:7" ht="39.75" customHeight="1">
      <c r="A1" s="1" t="s">
        <v>60</v>
      </c>
      <c r="B1" s="2"/>
      <c r="C1" s="2"/>
      <c r="D1" s="2"/>
      <c r="E1" s="2"/>
      <c r="F1" s="2"/>
      <c r="G1" s="2"/>
    </row>
    <row r="2" spans="1:7" ht="30" customHeight="1">
      <c r="A2" s="3" t="s">
        <v>144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62</v>
      </c>
      <c r="F3" s="4" t="s">
        <v>8</v>
      </c>
      <c r="G3" s="4" t="s">
        <v>9</v>
      </c>
    </row>
    <row r="4" spans="1:7" ht="19.5" customHeight="1">
      <c r="A4" s="5" t="s">
        <v>145</v>
      </c>
      <c r="B4" s="6" t="s">
        <v>146</v>
      </c>
      <c r="C4" s="6" t="s">
        <v>67</v>
      </c>
      <c r="D4" s="7">
        <v>42</v>
      </c>
      <c r="E4" s="7">
        <f aca="true" t="shared" si="0" ref="E4:E10">D4*0.7</f>
        <v>29.4</v>
      </c>
      <c r="F4" s="4">
        <v>3</v>
      </c>
      <c r="G4" s="4" t="s">
        <v>68</v>
      </c>
    </row>
    <row r="5" spans="1:7" ht="19.5" customHeight="1">
      <c r="A5" s="5" t="s">
        <v>147</v>
      </c>
      <c r="B5" s="6" t="s">
        <v>148</v>
      </c>
      <c r="C5" s="6" t="s">
        <v>11</v>
      </c>
      <c r="D5" s="7">
        <v>35.5</v>
      </c>
      <c r="E5" s="7">
        <f t="shared" si="0"/>
        <v>24.849999999999998</v>
      </c>
      <c r="F5" s="4">
        <v>6</v>
      </c>
      <c r="G5" s="4"/>
    </row>
    <row r="6" spans="1:7" ht="19.5" customHeight="1">
      <c r="A6" s="5" t="s">
        <v>149</v>
      </c>
      <c r="B6" s="6" t="s">
        <v>150</v>
      </c>
      <c r="C6" s="6" t="s">
        <v>11</v>
      </c>
      <c r="D6" s="7">
        <v>78</v>
      </c>
      <c r="E6" s="7">
        <f t="shared" si="0"/>
        <v>54.599999999999994</v>
      </c>
      <c r="F6" s="4">
        <v>2</v>
      </c>
      <c r="G6" s="4" t="s">
        <v>68</v>
      </c>
    </row>
    <row r="7" spans="1:7" ht="19.5" customHeight="1">
      <c r="A7" s="5" t="s">
        <v>151</v>
      </c>
      <c r="B7" s="4" t="s">
        <v>152</v>
      </c>
      <c r="C7" s="4" t="s">
        <v>67</v>
      </c>
      <c r="D7" s="7">
        <v>32.5</v>
      </c>
      <c r="E7" s="7">
        <f t="shared" si="0"/>
        <v>22.75</v>
      </c>
      <c r="F7" s="4">
        <v>7</v>
      </c>
      <c r="G7" s="4"/>
    </row>
    <row r="8" spans="1:7" ht="19.5" customHeight="1">
      <c r="A8" s="5" t="s">
        <v>153</v>
      </c>
      <c r="B8" s="4" t="s">
        <v>154</v>
      </c>
      <c r="C8" s="4" t="s">
        <v>67</v>
      </c>
      <c r="D8" s="7">
        <v>37.5</v>
      </c>
      <c r="E8" s="7">
        <f t="shared" si="0"/>
        <v>26.25</v>
      </c>
      <c r="F8" s="4">
        <v>4</v>
      </c>
      <c r="G8" s="4" t="s">
        <v>68</v>
      </c>
    </row>
    <row r="9" spans="1:7" ht="19.5" customHeight="1">
      <c r="A9" s="5" t="s">
        <v>155</v>
      </c>
      <c r="B9" s="4" t="s">
        <v>156</v>
      </c>
      <c r="C9" s="4" t="s">
        <v>11</v>
      </c>
      <c r="D9" s="7">
        <v>79</v>
      </c>
      <c r="E9" s="7">
        <f t="shared" si="0"/>
        <v>55.3</v>
      </c>
      <c r="F9" s="4">
        <v>1</v>
      </c>
      <c r="G9" s="4" t="s">
        <v>68</v>
      </c>
    </row>
    <row r="10" spans="1:7" ht="19.5" customHeight="1">
      <c r="A10" s="5" t="s">
        <v>157</v>
      </c>
      <c r="B10" s="4" t="s">
        <v>158</v>
      </c>
      <c r="C10" s="4" t="s">
        <v>67</v>
      </c>
      <c r="D10" s="7">
        <v>37.5</v>
      </c>
      <c r="E10" s="7">
        <f t="shared" si="0"/>
        <v>26.25</v>
      </c>
      <c r="F10" s="4">
        <v>5</v>
      </c>
      <c r="G10" s="4"/>
    </row>
    <row r="11" spans="1:7" ht="19.5" customHeight="1">
      <c r="A11" s="9"/>
      <c r="B11" s="4"/>
      <c r="C11" s="4"/>
      <c r="D11" s="4"/>
      <c r="E11" s="4"/>
      <c r="F11" s="4"/>
      <c r="G11" s="4"/>
    </row>
    <row r="12" spans="1:7" ht="19.5" customHeight="1">
      <c r="A12" s="9"/>
      <c r="B12" s="4"/>
      <c r="C12" s="4"/>
      <c r="D12" s="4"/>
      <c r="E12" s="4"/>
      <c r="F12" s="4"/>
      <c r="G12" s="4"/>
    </row>
    <row r="13" spans="1:7" ht="19.5" customHeight="1">
      <c r="A13" s="4"/>
      <c r="B13" s="4"/>
      <c r="C13" s="4"/>
      <c r="D13" s="4"/>
      <c r="E13" s="4"/>
      <c r="F13" s="4"/>
      <c r="G13" s="4"/>
    </row>
    <row r="14" spans="1:7" ht="19.5" customHeight="1">
      <c r="A14" s="4"/>
      <c r="B14" s="4"/>
      <c r="C14" s="4"/>
      <c r="D14" s="4"/>
      <c r="E14" s="4"/>
      <c r="F14" s="4"/>
      <c r="G14" s="4"/>
    </row>
    <row r="15" spans="1:7" ht="19.5" customHeight="1">
      <c r="A15" s="4"/>
      <c r="B15" s="4"/>
      <c r="C15" s="4"/>
      <c r="D15" s="4"/>
      <c r="E15" s="4"/>
      <c r="F15" s="4"/>
      <c r="G15" s="4"/>
    </row>
    <row r="16" spans="1:7" ht="19.5" customHeight="1">
      <c r="A16" s="4"/>
      <c r="B16" s="4"/>
      <c r="C16" s="4"/>
      <c r="D16" s="4"/>
      <c r="E16" s="4"/>
      <c r="F16" s="4"/>
      <c r="G16" s="4"/>
    </row>
    <row r="17" spans="1:7" ht="30" customHeight="1">
      <c r="A17" s="8"/>
      <c r="B17" s="8"/>
      <c r="C17" s="8"/>
      <c r="D17" s="8"/>
      <c r="E17" s="8"/>
      <c r="F17" s="8"/>
      <c r="G17" s="8"/>
    </row>
  </sheetData>
  <sheetProtection/>
  <protectedRanges>
    <protectedRange sqref="C4:C6" name="区域1_2_2"/>
  </protectedRanges>
  <mergeCells count="3">
    <mergeCell ref="A1:G1"/>
    <mergeCell ref="A2:G2"/>
    <mergeCell ref="A17:G17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7" sqref="A17:H17"/>
    </sheetView>
  </sheetViews>
  <sheetFormatPr defaultColWidth="9.00390625" defaultRowHeight="14.25"/>
  <cols>
    <col min="1" max="1" width="21.875" style="0" customWidth="1"/>
    <col min="2" max="2" width="16.625" style="0" customWidth="1"/>
    <col min="3" max="3" width="11.625" style="0" customWidth="1"/>
    <col min="4" max="4" width="16.625" style="0" customWidth="1"/>
    <col min="5" max="5" width="13.75390625" style="0" customWidth="1"/>
    <col min="6" max="6" width="16.625" style="0" customWidth="1"/>
    <col min="7" max="7" width="11.75390625" style="0" customWidth="1"/>
    <col min="8" max="8" width="12.25390625" style="0" customWidth="1"/>
  </cols>
  <sheetData>
    <row r="1" spans="1:8" ht="39.75" customHeight="1">
      <c r="A1" s="1" t="s">
        <v>60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159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62</v>
      </c>
      <c r="G3" s="4" t="s">
        <v>8</v>
      </c>
      <c r="H3" s="4" t="s">
        <v>9</v>
      </c>
    </row>
    <row r="4" spans="1:8" ht="19.5" customHeight="1">
      <c r="A4" s="5" t="s">
        <v>160</v>
      </c>
      <c r="B4" s="6" t="s">
        <v>161</v>
      </c>
      <c r="C4" s="6" t="s">
        <v>67</v>
      </c>
      <c r="D4" s="7">
        <v>27.5</v>
      </c>
      <c r="E4" s="7"/>
      <c r="F4" s="7">
        <f aca="true" t="shared" si="0" ref="F4:F9">(E4+D4)*0.7</f>
        <v>19.25</v>
      </c>
      <c r="G4" s="4">
        <v>5</v>
      </c>
      <c r="H4" s="4"/>
    </row>
    <row r="5" spans="1:8" ht="19.5" customHeight="1">
      <c r="A5" s="5" t="s">
        <v>162</v>
      </c>
      <c r="B5" s="6" t="s">
        <v>163</v>
      </c>
      <c r="C5" s="6" t="s">
        <v>67</v>
      </c>
      <c r="D5" s="7">
        <v>40</v>
      </c>
      <c r="E5" s="7"/>
      <c r="F5" s="7">
        <f t="shared" si="0"/>
        <v>28</v>
      </c>
      <c r="G5" s="4">
        <v>2</v>
      </c>
      <c r="H5" s="4" t="s">
        <v>68</v>
      </c>
    </row>
    <row r="6" spans="1:8" ht="19.5" customHeight="1">
      <c r="A6" s="5" t="s">
        <v>164</v>
      </c>
      <c r="B6" s="6" t="s">
        <v>165</v>
      </c>
      <c r="C6" s="6" t="s">
        <v>11</v>
      </c>
      <c r="D6" s="7">
        <v>30.5</v>
      </c>
      <c r="E6" s="7"/>
      <c r="F6" s="7">
        <f t="shared" si="0"/>
        <v>21.349999999999998</v>
      </c>
      <c r="G6" s="4">
        <v>3</v>
      </c>
      <c r="H6" s="4"/>
    </row>
    <row r="7" spans="1:8" ht="19.5" customHeight="1">
      <c r="A7" s="5" t="s">
        <v>166</v>
      </c>
      <c r="B7" s="6" t="s">
        <v>167</v>
      </c>
      <c r="C7" s="6" t="s">
        <v>67</v>
      </c>
      <c r="D7" s="7">
        <v>24.5</v>
      </c>
      <c r="E7" s="7"/>
      <c r="F7" s="7">
        <f t="shared" si="0"/>
        <v>17.15</v>
      </c>
      <c r="G7" s="4">
        <v>6</v>
      </c>
      <c r="H7" s="4"/>
    </row>
    <row r="8" spans="1:8" ht="19.5" customHeight="1">
      <c r="A8" s="5" t="s">
        <v>168</v>
      </c>
      <c r="B8" s="4" t="s">
        <v>169</v>
      </c>
      <c r="C8" s="4" t="s">
        <v>67</v>
      </c>
      <c r="D8" s="7">
        <v>45</v>
      </c>
      <c r="E8" s="7">
        <v>10</v>
      </c>
      <c r="F8" s="7">
        <f t="shared" si="0"/>
        <v>38.5</v>
      </c>
      <c r="G8" s="4">
        <v>1</v>
      </c>
      <c r="H8" s="4" t="s">
        <v>68</v>
      </c>
    </row>
    <row r="9" spans="1:8" ht="19.5" customHeight="1">
      <c r="A9" s="5" t="s">
        <v>170</v>
      </c>
      <c r="B9" s="4" t="s">
        <v>171</v>
      </c>
      <c r="C9" s="4" t="s">
        <v>11</v>
      </c>
      <c r="D9" s="7">
        <v>30</v>
      </c>
      <c r="E9" s="7"/>
      <c r="F9" s="7">
        <f t="shared" si="0"/>
        <v>21</v>
      </c>
      <c r="G9" s="4">
        <v>4</v>
      </c>
      <c r="H9" s="4"/>
    </row>
    <row r="10" spans="1:8" ht="19.5" customHeight="1">
      <c r="A10" s="4"/>
      <c r="B10" s="4"/>
      <c r="C10" s="4"/>
      <c r="D10" s="4"/>
      <c r="E10" s="4"/>
      <c r="F10" s="4"/>
      <c r="G10" s="4"/>
      <c r="H10" s="4"/>
    </row>
    <row r="11" spans="1:8" ht="19.5" customHeight="1">
      <c r="A11" s="4"/>
      <c r="B11" s="4"/>
      <c r="C11" s="4"/>
      <c r="D11" s="4"/>
      <c r="E11" s="4"/>
      <c r="F11" s="4"/>
      <c r="G11" s="4"/>
      <c r="H11" s="4"/>
    </row>
    <row r="12" spans="1:8" ht="19.5" customHeight="1">
      <c r="A12" s="4"/>
      <c r="B12" s="4"/>
      <c r="C12" s="4"/>
      <c r="D12" s="4"/>
      <c r="E12" s="4"/>
      <c r="F12" s="4"/>
      <c r="G12" s="4"/>
      <c r="H12" s="4"/>
    </row>
    <row r="13" spans="1:8" ht="19.5" customHeight="1">
      <c r="A13" s="4"/>
      <c r="B13" s="4"/>
      <c r="C13" s="4"/>
      <c r="D13" s="4"/>
      <c r="E13" s="4"/>
      <c r="F13" s="4"/>
      <c r="G13" s="4"/>
      <c r="H13" s="4"/>
    </row>
    <row r="14" spans="1:8" ht="19.5" customHeight="1">
      <c r="A14" s="4"/>
      <c r="B14" s="4"/>
      <c r="C14" s="4"/>
      <c r="D14" s="4"/>
      <c r="E14" s="4"/>
      <c r="F14" s="4"/>
      <c r="G14" s="4"/>
      <c r="H14" s="4"/>
    </row>
    <row r="15" spans="1:8" ht="19.5" customHeight="1">
      <c r="A15" s="4"/>
      <c r="B15" s="4"/>
      <c r="C15" s="4"/>
      <c r="D15" s="4"/>
      <c r="E15" s="4"/>
      <c r="F15" s="4"/>
      <c r="G15" s="4"/>
      <c r="H15" s="4"/>
    </row>
    <row r="16" spans="1:8" ht="19.5" customHeight="1">
      <c r="A16" s="4"/>
      <c r="B16" s="4"/>
      <c r="C16" s="4"/>
      <c r="D16" s="4"/>
      <c r="E16" s="4"/>
      <c r="F16" s="4"/>
      <c r="G16" s="4"/>
      <c r="H16" s="4"/>
    </row>
    <row r="17" spans="1:8" ht="30" customHeight="1">
      <c r="A17" s="8"/>
      <c r="B17" s="8"/>
      <c r="C17" s="8"/>
      <c r="D17" s="8"/>
      <c r="E17" s="8"/>
      <c r="F17" s="8"/>
      <c r="G17" s="8"/>
      <c r="H17" s="8"/>
    </row>
  </sheetData>
  <sheetProtection/>
  <protectedRanges>
    <protectedRange sqref="C4:C7" name="区域1_2_2"/>
  </protectedRanges>
  <autoFilter ref="A3:H9">
    <sortState ref="A4:H17">
      <sortCondition sortBy="value" ref="A4:A17"/>
    </sortState>
  </autoFilter>
  <mergeCells count="3">
    <mergeCell ref="A1:H1"/>
    <mergeCell ref="A2:H2"/>
    <mergeCell ref="A17:H1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cp:lastPrinted>2016-05-31T01:17:58Z</cp:lastPrinted>
  <dcterms:created xsi:type="dcterms:W3CDTF">1996-12-17T01:32:42Z</dcterms:created>
  <dcterms:modified xsi:type="dcterms:W3CDTF">2016-11-08T07:37:06Z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