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Sheet1!$A$2:$L$62</definedName>
    <definedName name="_xlnm.Print_Area" localSheetId="0">Sheet1!$A$1:$L$62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<sst xmlns="http://schemas.openxmlformats.org/spreadsheetml/2006/main" count="117">
  <si>
    <t>碾子山区2019年人民医院公开招聘高级专业技术人员
面试成绩及总成绩公示表</t>
  </si>
  <si>
    <t>序号</t>
  </si>
  <si>
    <t>职位名称</t>
  </si>
  <si>
    <t>招录人数</t>
  </si>
  <si>
    <t>姓名</t>
  </si>
  <si>
    <t>性别</t>
  </si>
  <si>
    <t>考号</t>
  </si>
  <si>
    <t>笔试成绩</t>
  </si>
  <si>
    <t>笔试折比后</t>
  </si>
  <si>
    <t>面试成绩</t>
  </si>
  <si>
    <t>面试折比后</t>
  </si>
  <si>
    <t>总成绩</t>
  </si>
  <si>
    <t>备注</t>
  </si>
  <si>
    <t>护理类</t>
  </si>
  <si>
    <t>张翠英</t>
  </si>
  <si>
    <t>女</t>
  </si>
  <si>
    <t>于忠艳</t>
  </si>
  <si>
    <t>王岚</t>
  </si>
  <si>
    <t>苏凡</t>
  </si>
  <si>
    <t>刘丽娟</t>
  </si>
  <si>
    <t>安亚杰</t>
  </si>
  <si>
    <t>赵献荣</t>
  </si>
  <si>
    <t>袁洪艳</t>
  </si>
  <si>
    <t>孙丽</t>
  </si>
  <si>
    <t>张春玲</t>
  </si>
  <si>
    <t>李红梅</t>
  </si>
  <si>
    <t>孙淑荣</t>
  </si>
  <si>
    <t>唐玉梅</t>
  </si>
  <si>
    <t>刘万红</t>
  </si>
  <si>
    <t xml:space="preserve">女 </t>
  </si>
  <si>
    <t>035</t>
  </si>
  <si>
    <t>邓旭方</t>
  </si>
  <si>
    <t>杨平</t>
  </si>
  <si>
    <t>潘孟侠</t>
  </si>
  <si>
    <t>036</t>
  </si>
  <si>
    <t>邢雪</t>
  </si>
  <si>
    <t>039</t>
  </si>
  <si>
    <t>张琴</t>
  </si>
  <si>
    <t>刘颖</t>
  </si>
  <si>
    <t>夏立伟</t>
  </si>
  <si>
    <t>谷秋阁</t>
  </si>
  <si>
    <t>曹玉仙</t>
  </si>
  <si>
    <t>王悦怡</t>
  </si>
  <si>
    <t>041</t>
  </si>
  <si>
    <t>齐波</t>
  </si>
  <si>
    <t>赵桂琴</t>
  </si>
  <si>
    <t>陈芳华</t>
  </si>
  <si>
    <t>崔英男</t>
  </si>
  <si>
    <t>吕淑坤</t>
  </si>
  <si>
    <t>031</t>
  </si>
  <si>
    <t>王欢</t>
  </si>
  <si>
    <t>姜爱霞</t>
  </si>
  <si>
    <t>面试缺考</t>
  </si>
  <si>
    <t>刘秀英</t>
  </si>
  <si>
    <t>033</t>
  </si>
  <si>
    <t>都玉伟</t>
  </si>
  <si>
    <t>苏颖</t>
  </si>
  <si>
    <t>042</t>
  </si>
  <si>
    <t>郭秀燕</t>
  </si>
  <si>
    <t>034</t>
  </si>
  <si>
    <t>季秋爽</t>
  </si>
  <si>
    <t>040</t>
  </si>
  <si>
    <t>刘桂锋</t>
  </si>
  <si>
    <t>刘亚芬</t>
  </si>
  <si>
    <t>032</t>
  </si>
  <si>
    <t>吴颖</t>
  </si>
  <si>
    <t>037</t>
  </si>
  <si>
    <t>韩凤英</t>
  </si>
  <si>
    <t>038</t>
  </si>
  <si>
    <t>杨绪菊</t>
  </si>
  <si>
    <t>伞金玲</t>
  </si>
  <si>
    <t>内科医生</t>
  </si>
  <si>
    <t>张磊</t>
  </si>
  <si>
    <t>男</t>
  </si>
  <si>
    <t>049</t>
  </si>
  <si>
    <t>刘凤芝</t>
  </si>
  <si>
    <t>051</t>
  </si>
  <si>
    <t>张淑香</t>
  </si>
  <si>
    <t>054</t>
  </si>
  <si>
    <t>刘家骥</t>
  </si>
  <si>
    <t>053</t>
  </si>
  <si>
    <t>张宗利</t>
  </si>
  <si>
    <t>052</t>
  </si>
  <si>
    <t>侯桂萍</t>
  </si>
  <si>
    <t>050</t>
  </si>
  <si>
    <t>1</t>
  </si>
  <si>
    <t>外科医生</t>
  </si>
  <si>
    <t>汤传银</t>
  </si>
  <si>
    <t>055</t>
  </si>
  <si>
    <t>2</t>
  </si>
  <si>
    <t>郭伟航</t>
  </si>
  <si>
    <t>057</t>
  </si>
  <si>
    <t>3</t>
  </si>
  <si>
    <t>姜立春</t>
  </si>
  <si>
    <t>058</t>
  </si>
  <si>
    <t>4</t>
  </si>
  <si>
    <t>闫宝玉</t>
  </si>
  <si>
    <t>060</t>
  </si>
  <si>
    <t>5</t>
  </si>
  <si>
    <t>齐伟</t>
  </si>
  <si>
    <t>056</t>
  </si>
  <si>
    <t>6</t>
  </si>
  <si>
    <t>董立军</t>
  </si>
  <si>
    <t>059</t>
  </si>
  <si>
    <t>检验人员</t>
  </si>
  <si>
    <t>房敏</t>
  </si>
  <si>
    <t>043</t>
  </si>
  <si>
    <t>张平</t>
  </si>
  <si>
    <t>044</t>
  </si>
  <si>
    <t>贾翠英</t>
  </si>
  <si>
    <t>046</t>
  </si>
  <si>
    <t>张威</t>
  </si>
  <si>
    <t>048</t>
  </si>
  <si>
    <t>单微</t>
  </si>
  <si>
    <t>047</t>
  </si>
  <si>
    <t>周亚丹</t>
  </si>
  <si>
    <t>045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</si>
</sst>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0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2"/>
  <sheetViews>
    <sheetView tabSelected="1" workbookViewId="0">
      <selection activeCell="N6" sqref="N6"/>
    </sheetView>
  </sheetViews>
  <sheetFormatPr defaultColWidth="9" defaultRowHeight="21" customHeight="1"/>
  <cols>
    <col min="1" max="1" width="6.125" customWidth="1"/>
    <col min="2" max="2" width="13.125" customWidth="1"/>
    <col min="8" max="8" width="9" customWidth="1"/>
  </cols>
  <sheetData>
    <row r="1" ht="69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0" customHeight="1" spans="1:12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21" t="s">
        <v>9</v>
      </c>
      <c r="J2" s="21" t="s">
        <v>10</v>
      </c>
      <c r="K2" s="4" t="s">
        <v>11</v>
      </c>
      <c r="L2" s="3" t="s">
        <v>12</v>
      </c>
    </row>
    <row r="3" s="1" customFormat="1" ht="25" customHeight="1" spans="1:12">
      <c r="A3" s="5">
        <v>1</v>
      </c>
      <c r="B3" s="6" t="s">
        <v>13</v>
      </c>
      <c r="C3" s="6">
        <v>14</v>
      </c>
      <c r="D3" s="7" t="s">
        <v>14</v>
      </c>
      <c r="E3" s="7" t="s">
        <v>15</v>
      </c>
      <c r="F3" s="8">
        <v>16</v>
      </c>
      <c r="G3" s="9">
        <v>75</v>
      </c>
      <c r="H3" s="10">
        <f t="shared" ref="H3:H62" si="0">G3*60%</f>
        <v>45</v>
      </c>
      <c r="I3" s="22">
        <v>91</v>
      </c>
      <c r="J3" s="22">
        <f t="shared" ref="J3:J62" si="1">I3*40%</f>
        <v>36.4</v>
      </c>
      <c r="K3" s="10">
        <f t="shared" ref="K3:K62" si="2">H3+J3</f>
        <v>81.4</v>
      </c>
      <c r="L3" s="9"/>
    </row>
    <row r="4" s="1" customFormat="1" ht="25" customHeight="1" spans="1:12">
      <c r="A4" s="5">
        <v>2</v>
      </c>
      <c r="B4" s="6" t="s">
        <v>13</v>
      </c>
      <c r="C4" s="6">
        <v>14</v>
      </c>
      <c r="D4" s="7" t="s">
        <v>16</v>
      </c>
      <c r="E4" s="7" t="s">
        <v>15</v>
      </c>
      <c r="F4" s="8">
        <v>2</v>
      </c>
      <c r="G4" s="9">
        <v>72</v>
      </c>
      <c r="H4" s="10">
        <f t="shared" si="0"/>
        <v>43.2</v>
      </c>
      <c r="I4" s="22">
        <v>90.8</v>
      </c>
      <c r="J4" s="22">
        <f t="shared" si="1"/>
        <v>36.32</v>
      </c>
      <c r="K4" s="10">
        <f t="shared" si="2"/>
        <v>79.52</v>
      </c>
      <c r="L4" s="9"/>
    </row>
    <row r="5" s="1" customFormat="1" ht="25" customHeight="1" spans="1:12">
      <c r="A5" s="5">
        <v>3</v>
      </c>
      <c r="B5" s="6" t="s">
        <v>13</v>
      </c>
      <c r="C5" s="6">
        <v>14</v>
      </c>
      <c r="D5" s="7" t="s">
        <v>17</v>
      </c>
      <c r="E5" s="7" t="s">
        <v>15</v>
      </c>
      <c r="F5" s="8">
        <v>20</v>
      </c>
      <c r="G5" s="9">
        <v>71.5</v>
      </c>
      <c r="H5" s="10">
        <f t="shared" si="0"/>
        <v>42.9</v>
      </c>
      <c r="I5" s="22">
        <v>90.8</v>
      </c>
      <c r="J5" s="22">
        <f t="shared" si="1"/>
        <v>36.32</v>
      </c>
      <c r="K5" s="10">
        <f t="shared" si="2"/>
        <v>79.22</v>
      </c>
      <c r="L5" s="9"/>
    </row>
    <row r="6" s="1" customFormat="1" ht="25" customHeight="1" spans="1:12">
      <c r="A6" s="5">
        <v>4</v>
      </c>
      <c r="B6" s="6" t="s">
        <v>13</v>
      </c>
      <c r="C6" s="6">
        <v>14</v>
      </c>
      <c r="D6" s="7" t="s">
        <v>18</v>
      </c>
      <c r="E6" s="7" t="s">
        <v>15</v>
      </c>
      <c r="F6" s="8">
        <v>24</v>
      </c>
      <c r="G6" s="9">
        <v>69</v>
      </c>
      <c r="H6" s="10">
        <f t="shared" si="0"/>
        <v>41.4</v>
      </c>
      <c r="I6" s="22">
        <v>85.2</v>
      </c>
      <c r="J6" s="22">
        <f t="shared" si="1"/>
        <v>34.08</v>
      </c>
      <c r="K6" s="10">
        <f t="shared" si="2"/>
        <v>75.48</v>
      </c>
      <c r="L6" s="9"/>
    </row>
    <row r="7" s="1" customFormat="1" ht="25" customHeight="1" spans="1:12">
      <c r="A7" s="5">
        <v>5</v>
      </c>
      <c r="B7" s="6" t="s">
        <v>13</v>
      </c>
      <c r="C7" s="6">
        <v>14</v>
      </c>
      <c r="D7" s="7" t="s">
        <v>19</v>
      </c>
      <c r="E7" s="7" t="s">
        <v>15</v>
      </c>
      <c r="F7" s="8">
        <v>5</v>
      </c>
      <c r="G7" s="9">
        <v>67.5</v>
      </c>
      <c r="H7" s="10">
        <f t="shared" si="0"/>
        <v>40.5</v>
      </c>
      <c r="I7" s="22">
        <v>86</v>
      </c>
      <c r="J7" s="22">
        <f t="shared" si="1"/>
        <v>34.4</v>
      </c>
      <c r="K7" s="10">
        <f t="shared" si="2"/>
        <v>74.9</v>
      </c>
      <c r="L7" s="9"/>
    </row>
    <row r="8" s="1" customFormat="1" ht="25" customHeight="1" spans="1:12">
      <c r="A8" s="5">
        <v>6</v>
      </c>
      <c r="B8" s="6" t="s">
        <v>13</v>
      </c>
      <c r="C8" s="6">
        <v>14</v>
      </c>
      <c r="D8" s="7" t="s">
        <v>20</v>
      </c>
      <c r="E8" s="7" t="s">
        <v>15</v>
      </c>
      <c r="F8" s="8">
        <v>17</v>
      </c>
      <c r="G8" s="9">
        <v>68</v>
      </c>
      <c r="H8" s="10">
        <f t="shared" si="0"/>
        <v>40.8</v>
      </c>
      <c r="I8" s="22">
        <v>82</v>
      </c>
      <c r="J8" s="22">
        <f t="shared" si="1"/>
        <v>32.8</v>
      </c>
      <c r="K8" s="10">
        <f t="shared" si="2"/>
        <v>73.6</v>
      </c>
      <c r="L8" s="9"/>
    </row>
    <row r="9" s="1" customFormat="1" ht="25" customHeight="1" spans="1:12">
      <c r="A9" s="5">
        <v>7</v>
      </c>
      <c r="B9" s="6" t="s">
        <v>13</v>
      </c>
      <c r="C9" s="6">
        <v>14</v>
      </c>
      <c r="D9" s="7" t="s">
        <v>21</v>
      </c>
      <c r="E9" s="7" t="s">
        <v>15</v>
      </c>
      <c r="F9" s="8">
        <v>26</v>
      </c>
      <c r="G9" s="9">
        <v>66.5</v>
      </c>
      <c r="H9" s="10">
        <f t="shared" si="0"/>
        <v>39.9</v>
      </c>
      <c r="I9" s="22">
        <v>81.6</v>
      </c>
      <c r="J9" s="22">
        <f t="shared" si="1"/>
        <v>32.64</v>
      </c>
      <c r="K9" s="10">
        <f t="shared" si="2"/>
        <v>72.54</v>
      </c>
      <c r="L9" s="9"/>
    </row>
    <row r="10" s="1" customFormat="1" ht="25" customHeight="1" spans="1:12">
      <c r="A10" s="5">
        <v>8</v>
      </c>
      <c r="B10" s="6" t="s">
        <v>13</v>
      </c>
      <c r="C10" s="6">
        <v>14</v>
      </c>
      <c r="D10" s="7" t="s">
        <v>22</v>
      </c>
      <c r="E10" s="7" t="s">
        <v>15</v>
      </c>
      <c r="F10" s="8">
        <v>22</v>
      </c>
      <c r="G10" s="9">
        <v>68.5</v>
      </c>
      <c r="H10" s="10">
        <f t="shared" si="0"/>
        <v>41.1</v>
      </c>
      <c r="I10" s="22">
        <v>78.2</v>
      </c>
      <c r="J10" s="22">
        <f t="shared" si="1"/>
        <v>31.28</v>
      </c>
      <c r="K10" s="10">
        <f t="shared" si="2"/>
        <v>72.38</v>
      </c>
      <c r="L10" s="9"/>
    </row>
    <row r="11" s="1" customFormat="1" ht="25" customHeight="1" spans="1:12">
      <c r="A11" s="5">
        <v>9</v>
      </c>
      <c r="B11" s="6" t="s">
        <v>13</v>
      </c>
      <c r="C11" s="6">
        <v>14</v>
      </c>
      <c r="D11" s="7" t="s">
        <v>23</v>
      </c>
      <c r="E11" s="7" t="s">
        <v>15</v>
      </c>
      <c r="F11" s="8">
        <v>4</v>
      </c>
      <c r="G11" s="9">
        <v>67.5</v>
      </c>
      <c r="H11" s="10">
        <f t="shared" si="0"/>
        <v>40.5</v>
      </c>
      <c r="I11" s="22">
        <v>75.8</v>
      </c>
      <c r="J11" s="22">
        <f t="shared" si="1"/>
        <v>30.32</v>
      </c>
      <c r="K11" s="10">
        <f t="shared" si="2"/>
        <v>70.82</v>
      </c>
      <c r="L11" s="9"/>
    </row>
    <row r="12" s="1" customFormat="1" ht="25" customHeight="1" spans="1:12">
      <c r="A12" s="5">
        <v>10</v>
      </c>
      <c r="B12" s="6" t="s">
        <v>13</v>
      </c>
      <c r="C12" s="6">
        <v>14</v>
      </c>
      <c r="D12" s="7" t="s">
        <v>24</v>
      </c>
      <c r="E12" s="7" t="s">
        <v>15</v>
      </c>
      <c r="F12" s="8">
        <v>19</v>
      </c>
      <c r="G12" s="9">
        <v>66.5</v>
      </c>
      <c r="H12" s="10">
        <f t="shared" si="0"/>
        <v>39.9</v>
      </c>
      <c r="I12" s="22">
        <v>76</v>
      </c>
      <c r="J12" s="22">
        <f t="shared" si="1"/>
        <v>30.4</v>
      </c>
      <c r="K12" s="10">
        <f t="shared" si="2"/>
        <v>70.3</v>
      </c>
      <c r="L12" s="9"/>
    </row>
    <row r="13" s="1" customFormat="1" ht="25" customHeight="1" spans="1:12">
      <c r="A13" s="5">
        <v>11</v>
      </c>
      <c r="B13" s="6" t="s">
        <v>13</v>
      </c>
      <c r="C13" s="6">
        <v>14</v>
      </c>
      <c r="D13" s="7" t="s">
        <v>25</v>
      </c>
      <c r="E13" s="7" t="s">
        <v>15</v>
      </c>
      <c r="F13" s="8">
        <v>8</v>
      </c>
      <c r="G13" s="9">
        <v>64</v>
      </c>
      <c r="H13" s="10">
        <f t="shared" si="0"/>
        <v>38.4</v>
      </c>
      <c r="I13" s="22">
        <v>76.2</v>
      </c>
      <c r="J13" s="22">
        <f t="shared" si="1"/>
        <v>30.48</v>
      </c>
      <c r="K13" s="10">
        <f t="shared" si="2"/>
        <v>68.88</v>
      </c>
      <c r="L13" s="9"/>
    </row>
    <row r="14" s="1" customFormat="1" ht="25" customHeight="1" spans="1:12">
      <c r="A14" s="5">
        <v>12</v>
      </c>
      <c r="B14" s="6" t="s">
        <v>13</v>
      </c>
      <c r="C14" s="6">
        <v>14</v>
      </c>
      <c r="D14" s="7" t="s">
        <v>26</v>
      </c>
      <c r="E14" s="7" t="s">
        <v>15</v>
      </c>
      <c r="F14" s="8">
        <v>6</v>
      </c>
      <c r="G14" s="9">
        <v>59</v>
      </c>
      <c r="H14" s="10">
        <f t="shared" si="0"/>
        <v>35.4</v>
      </c>
      <c r="I14" s="22">
        <v>77.4</v>
      </c>
      <c r="J14" s="22">
        <f t="shared" si="1"/>
        <v>30.96</v>
      </c>
      <c r="K14" s="10">
        <f t="shared" si="2"/>
        <v>66.36</v>
      </c>
      <c r="L14" s="9"/>
    </row>
    <row r="15" s="1" customFormat="1" ht="25" customHeight="1" spans="1:12">
      <c r="A15" s="5">
        <v>13</v>
      </c>
      <c r="B15" s="6" t="s">
        <v>13</v>
      </c>
      <c r="C15" s="6">
        <v>14</v>
      </c>
      <c r="D15" s="7" t="s">
        <v>27</v>
      </c>
      <c r="E15" s="7" t="s">
        <v>15</v>
      </c>
      <c r="F15" s="8">
        <v>9</v>
      </c>
      <c r="G15" s="9">
        <v>59.5</v>
      </c>
      <c r="H15" s="10">
        <f t="shared" si="0"/>
        <v>35.7</v>
      </c>
      <c r="I15" s="22">
        <v>58.4</v>
      </c>
      <c r="J15" s="22">
        <f t="shared" si="1"/>
        <v>23.36</v>
      </c>
      <c r="K15" s="10">
        <f t="shared" si="2"/>
        <v>59.06</v>
      </c>
      <c r="L15" s="9"/>
    </row>
    <row r="16" s="1" customFormat="1" ht="25" customHeight="1" spans="1:12">
      <c r="A16" s="5">
        <v>14</v>
      </c>
      <c r="B16" s="6" t="s">
        <v>13</v>
      </c>
      <c r="C16" s="6">
        <v>14</v>
      </c>
      <c r="D16" s="7" t="s">
        <v>28</v>
      </c>
      <c r="E16" s="7" t="s">
        <v>29</v>
      </c>
      <c r="F16" s="7" t="s">
        <v>30</v>
      </c>
      <c r="G16" s="9">
        <v>58</v>
      </c>
      <c r="H16" s="10">
        <f t="shared" si="0"/>
        <v>34.8</v>
      </c>
      <c r="I16" s="22">
        <v>48.6</v>
      </c>
      <c r="J16" s="22">
        <f t="shared" si="1"/>
        <v>19.44</v>
      </c>
      <c r="K16" s="10">
        <f t="shared" si="2"/>
        <v>54.24</v>
      </c>
      <c r="L16" s="9"/>
    </row>
    <row r="17" ht="25" customHeight="1" spans="1:12">
      <c r="A17" s="11">
        <v>15</v>
      </c>
      <c r="B17" s="12" t="s">
        <v>13</v>
      </c>
      <c r="C17" s="12">
        <v>14</v>
      </c>
      <c r="D17" s="13" t="s">
        <v>31</v>
      </c>
      <c r="E17" s="13" t="s">
        <v>15</v>
      </c>
      <c r="F17" s="14">
        <v>27</v>
      </c>
      <c r="G17" s="15">
        <v>47</v>
      </c>
      <c r="H17" s="16">
        <f t="shared" si="0"/>
        <v>28.2</v>
      </c>
      <c r="I17" s="23">
        <v>62.4</v>
      </c>
      <c r="J17" s="23">
        <f t="shared" si="1"/>
        <v>24.96</v>
      </c>
      <c r="K17" s="16">
        <f t="shared" si="2"/>
        <v>53.16</v>
      </c>
      <c r="L17" s="15"/>
    </row>
    <row r="18" ht="25" customHeight="1" spans="1:12">
      <c r="A18" s="11">
        <v>16</v>
      </c>
      <c r="B18" s="12" t="s">
        <v>13</v>
      </c>
      <c r="C18" s="12">
        <v>14</v>
      </c>
      <c r="D18" s="13" t="s">
        <v>32</v>
      </c>
      <c r="E18" s="13" t="s">
        <v>15</v>
      </c>
      <c r="F18" s="14">
        <v>21</v>
      </c>
      <c r="G18" s="15">
        <v>30.5</v>
      </c>
      <c r="H18" s="16">
        <f t="shared" si="0"/>
        <v>18.3</v>
      </c>
      <c r="I18" s="23">
        <v>71.2</v>
      </c>
      <c r="J18" s="23">
        <f t="shared" si="1"/>
        <v>28.48</v>
      </c>
      <c r="K18" s="16">
        <f t="shared" si="2"/>
        <v>46.78</v>
      </c>
      <c r="L18" s="15"/>
    </row>
    <row r="19" ht="25" customHeight="1" spans="1:12">
      <c r="A19" s="11">
        <v>17</v>
      </c>
      <c r="B19" s="12" t="s">
        <v>13</v>
      </c>
      <c r="C19" s="12">
        <v>14</v>
      </c>
      <c r="D19" s="13" t="s">
        <v>33</v>
      </c>
      <c r="E19" s="13" t="s">
        <v>29</v>
      </c>
      <c r="F19" s="13" t="s">
        <v>34</v>
      </c>
      <c r="G19" s="15">
        <v>35</v>
      </c>
      <c r="H19" s="16">
        <f t="shared" si="0"/>
        <v>21</v>
      </c>
      <c r="I19" s="23">
        <v>61.4</v>
      </c>
      <c r="J19" s="23">
        <f t="shared" si="1"/>
        <v>24.56</v>
      </c>
      <c r="K19" s="16">
        <f t="shared" si="2"/>
        <v>45.56</v>
      </c>
      <c r="L19" s="15"/>
    </row>
    <row r="20" ht="25" customHeight="1" spans="1:12">
      <c r="A20" s="11">
        <v>18</v>
      </c>
      <c r="B20" s="12" t="s">
        <v>13</v>
      </c>
      <c r="C20" s="12">
        <v>14</v>
      </c>
      <c r="D20" s="13" t="s">
        <v>35</v>
      </c>
      <c r="E20" s="13" t="s">
        <v>29</v>
      </c>
      <c r="F20" s="13" t="s">
        <v>36</v>
      </c>
      <c r="G20" s="15">
        <v>30.5</v>
      </c>
      <c r="H20" s="16">
        <f t="shared" si="0"/>
        <v>18.3</v>
      </c>
      <c r="I20" s="23">
        <v>61.2</v>
      </c>
      <c r="J20" s="23">
        <f t="shared" si="1"/>
        <v>24.48</v>
      </c>
      <c r="K20" s="16">
        <f t="shared" si="2"/>
        <v>42.78</v>
      </c>
      <c r="L20" s="15"/>
    </row>
    <row r="21" ht="25" customHeight="1" spans="1:12">
      <c r="A21" s="11">
        <v>19</v>
      </c>
      <c r="B21" s="12" t="s">
        <v>13</v>
      </c>
      <c r="C21" s="12">
        <v>14</v>
      </c>
      <c r="D21" s="13" t="s">
        <v>37</v>
      </c>
      <c r="E21" s="13" t="s">
        <v>15</v>
      </c>
      <c r="F21" s="14">
        <v>25</v>
      </c>
      <c r="G21" s="15">
        <v>36.5</v>
      </c>
      <c r="H21" s="16">
        <f t="shared" si="0"/>
        <v>21.9</v>
      </c>
      <c r="I21" s="23">
        <v>48.6</v>
      </c>
      <c r="J21" s="23">
        <f t="shared" si="1"/>
        <v>19.44</v>
      </c>
      <c r="K21" s="16">
        <f t="shared" si="2"/>
        <v>41.34</v>
      </c>
      <c r="L21" s="15"/>
    </row>
    <row r="22" ht="25" customHeight="1" spans="1:12">
      <c r="A22" s="11">
        <v>20</v>
      </c>
      <c r="B22" s="12" t="s">
        <v>13</v>
      </c>
      <c r="C22" s="12">
        <v>14</v>
      </c>
      <c r="D22" s="13" t="s">
        <v>38</v>
      </c>
      <c r="E22" s="13" t="s">
        <v>15</v>
      </c>
      <c r="F22" s="14">
        <v>13</v>
      </c>
      <c r="G22" s="15">
        <v>40</v>
      </c>
      <c r="H22" s="16">
        <f t="shared" si="0"/>
        <v>24</v>
      </c>
      <c r="I22" s="23">
        <v>41.6</v>
      </c>
      <c r="J22" s="23">
        <f t="shared" si="1"/>
        <v>16.64</v>
      </c>
      <c r="K22" s="16">
        <f t="shared" si="2"/>
        <v>40.64</v>
      </c>
      <c r="L22" s="15"/>
    </row>
    <row r="23" ht="25" customHeight="1" spans="1:12">
      <c r="A23" s="11">
        <v>21</v>
      </c>
      <c r="B23" s="12" t="s">
        <v>13</v>
      </c>
      <c r="C23" s="12">
        <v>14</v>
      </c>
      <c r="D23" s="13" t="s">
        <v>39</v>
      </c>
      <c r="E23" s="13" t="s">
        <v>29</v>
      </c>
      <c r="F23" s="14">
        <v>28</v>
      </c>
      <c r="G23" s="15">
        <v>42</v>
      </c>
      <c r="H23" s="16">
        <f t="shared" si="0"/>
        <v>25.2</v>
      </c>
      <c r="I23" s="23">
        <v>36.8</v>
      </c>
      <c r="J23" s="23">
        <f t="shared" si="1"/>
        <v>14.72</v>
      </c>
      <c r="K23" s="16">
        <f t="shared" si="2"/>
        <v>39.92</v>
      </c>
      <c r="L23" s="15"/>
    </row>
    <row r="24" ht="25" customHeight="1" spans="1:12">
      <c r="A24" s="11">
        <v>22</v>
      </c>
      <c r="B24" s="12" t="s">
        <v>13</v>
      </c>
      <c r="C24" s="12">
        <v>14</v>
      </c>
      <c r="D24" s="13" t="s">
        <v>40</v>
      </c>
      <c r="E24" s="13" t="s">
        <v>15</v>
      </c>
      <c r="F24" s="14">
        <v>1</v>
      </c>
      <c r="G24" s="15">
        <v>30</v>
      </c>
      <c r="H24" s="16">
        <f t="shared" si="0"/>
        <v>18</v>
      </c>
      <c r="I24" s="16">
        <v>52.8</v>
      </c>
      <c r="J24" s="16">
        <f t="shared" si="1"/>
        <v>21.12</v>
      </c>
      <c r="K24" s="16">
        <f t="shared" si="2"/>
        <v>39.12</v>
      </c>
      <c r="L24" s="15"/>
    </row>
    <row r="25" ht="25" customHeight="1" spans="1:12">
      <c r="A25" s="11">
        <v>23</v>
      </c>
      <c r="B25" s="12" t="s">
        <v>13</v>
      </c>
      <c r="C25" s="12">
        <v>14</v>
      </c>
      <c r="D25" s="13" t="s">
        <v>41</v>
      </c>
      <c r="E25" s="13" t="s">
        <v>15</v>
      </c>
      <c r="F25" s="14">
        <v>10</v>
      </c>
      <c r="G25" s="15">
        <v>31.5</v>
      </c>
      <c r="H25" s="16">
        <f t="shared" si="0"/>
        <v>18.9</v>
      </c>
      <c r="I25" s="16">
        <v>48.8</v>
      </c>
      <c r="J25" s="16">
        <f t="shared" si="1"/>
        <v>19.52</v>
      </c>
      <c r="K25" s="16">
        <f t="shared" si="2"/>
        <v>38.42</v>
      </c>
      <c r="L25" s="15"/>
    </row>
    <row r="26" ht="25" customHeight="1" spans="1:12">
      <c r="A26" s="11">
        <v>24</v>
      </c>
      <c r="B26" s="12" t="s">
        <v>13</v>
      </c>
      <c r="C26" s="12">
        <v>14</v>
      </c>
      <c r="D26" s="13" t="s">
        <v>42</v>
      </c>
      <c r="E26" s="13" t="s">
        <v>15</v>
      </c>
      <c r="F26" s="13" t="s">
        <v>43</v>
      </c>
      <c r="G26" s="15">
        <v>33</v>
      </c>
      <c r="H26" s="16">
        <f t="shared" si="0"/>
        <v>19.8</v>
      </c>
      <c r="I26" s="16">
        <v>45.8</v>
      </c>
      <c r="J26" s="16">
        <f t="shared" si="1"/>
        <v>18.32</v>
      </c>
      <c r="K26" s="16">
        <f t="shared" si="2"/>
        <v>38.12</v>
      </c>
      <c r="L26" s="15"/>
    </row>
    <row r="27" ht="25" customHeight="1" spans="1:12">
      <c r="A27" s="11">
        <v>25</v>
      </c>
      <c r="B27" s="12" t="s">
        <v>13</v>
      </c>
      <c r="C27" s="12">
        <v>14</v>
      </c>
      <c r="D27" s="13" t="s">
        <v>44</v>
      </c>
      <c r="E27" s="13" t="s">
        <v>15</v>
      </c>
      <c r="F27" s="14">
        <v>12</v>
      </c>
      <c r="G27" s="15">
        <v>18</v>
      </c>
      <c r="H27" s="16">
        <f t="shared" si="0"/>
        <v>10.8</v>
      </c>
      <c r="I27" s="16">
        <v>66.4</v>
      </c>
      <c r="J27" s="16">
        <f t="shared" si="1"/>
        <v>26.56</v>
      </c>
      <c r="K27" s="16">
        <f t="shared" si="2"/>
        <v>37.36</v>
      </c>
      <c r="L27" s="15"/>
    </row>
    <row r="28" ht="25" customHeight="1" spans="1:12">
      <c r="A28" s="11">
        <v>26</v>
      </c>
      <c r="B28" s="12" t="s">
        <v>13</v>
      </c>
      <c r="C28" s="12">
        <v>14</v>
      </c>
      <c r="D28" s="12" t="s">
        <v>45</v>
      </c>
      <c r="E28" s="13" t="s">
        <v>15</v>
      </c>
      <c r="F28" s="14">
        <v>23</v>
      </c>
      <c r="G28" s="15">
        <v>26.5</v>
      </c>
      <c r="H28" s="16">
        <f t="shared" si="0"/>
        <v>15.9</v>
      </c>
      <c r="I28" s="23">
        <v>45</v>
      </c>
      <c r="J28" s="23">
        <f t="shared" si="1"/>
        <v>18</v>
      </c>
      <c r="K28" s="16">
        <f t="shared" si="2"/>
        <v>33.9</v>
      </c>
      <c r="L28" s="15"/>
    </row>
    <row r="29" ht="25" customHeight="1" spans="1:12">
      <c r="A29" s="11">
        <v>27</v>
      </c>
      <c r="B29" s="12" t="s">
        <v>13</v>
      </c>
      <c r="C29" s="12">
        <v>14</v>
      </c>
      <c r="D29" s="13" t="s">
        <v>46</v>
      </c>
      <c r="E29" s="13" t="s">
        <v>15</v>
      </c>
      <c r="F29" s="14">
        <v>15</v>
      </c>
      <c r="G29" s="15">
        <v>32</v>
      </c>
      <c r="H29" s="16">
        <f t="shared" si="0"/>
        <v>19.2</v>
      </c>
      <c r="I29" s="23">
        <v>35.8</v>
      </c>
      <c r="J29" s="23">
        <f t="shared" si="1"/>
        <v>14.32</v>
      </c>
      <c r="K29" s="16">
        <f t="shared" si="2"/>
        <v>33.52</v>
      </c>
      <c r="L29" s="15"/>
    </row>
    <row r="30" ht="25" customHeight="1" spans="1:12">
      <c r="A30" s="11">
        <v>28</v>
      </c>
      <c r="B30" s="12" t="s">
        <v>13</v>
      </c>
      <c r="C30" s="12">
        <v>14</v>
      </c>
      <c r="D30" s="13" t="s">
        <v>47</v>
      </c>
      <c r="E30" s="13" t="s">
        <v>15</v>
      </c>
      <c r="F30" s="14">
        <v>18</v>
      </c>
      <c r="G30" s="15">
        <v>27.5</v>
      </c>
      <c r="H30" s="16">
        <f t="shared" si="0"/>
        <v>16.5</v>
      </c>
      <c r="I30" s="23">
        <v>42</v>
      </c>
      <c r="J30" s="23">
        <f t="shared" si="1"/>
        <v>16.8</v>
      </c>
      <c r="K30" s="16">
        <f t="shared" si="2"/>
        <v>33.3</v>
      </c>
      <c r="L30" s="15"/>
    </row>
    <row r="31" ht="25" customHeight="1" spans="1:12">
      <c r="A31" s="11">
        <v>29</v>
      </c>
      <c r="B31" s="12" t="s">
        <v>13</v>
      </c>
      <c r="C31" s="12">
        <v>14</v>
      </c>
      <c r="D31" s="13" t="s">
        <v>48</v>
      </c>
      <c r="E31" s="13" t="s">
        <v>29</v>
      </c>
      <c r="F31" s="13" t="s">
        <v>49</v>
      </c>
      <c r="G31" s="15">
        <v>7</v>
      </c>
      <c r="H31" s="16">
        <f t="shared" si="0"/>
        <v>4.2</v>
      </c>
      <c r="I31" s="23">
        <v>70</v>
      </c>
      <c r="J31" s="23">
        <f t="shared" si="1"/>
        <v>28</v>
      </c>
      <c r="K31" s="16">
        <f t="shared" si="2"/>
        <v>32.2</v>
      </c>
      <c r="L31" s="15"/>
    </row>
    <row r="32" ht="25" customHeight="1" spans="1:12">
      <c r="A32" s="11">
        <v>30</v>
      </c>
      <c r="B32" s="12" t="s">
        <v>13</v>
      </c>
      <c r="C32" s="12">
        <v>14</v>
      </c>
      <c r="D32" s="13" t="s">
        <v>50</v>
      </c>
      <c r="E32" s="13" t="s">
        <v>15</v>
      </c>
      <c r="F32" s="14">
        <v>14</v>
      </c>
      <c r="G32" s="15">
        <v>32.5</v>
      </c>
      <c r="H32" s="16">
        <f t="shared" si="0"/>
        <v>19.5</v>
      </c>
      <c r="I32" s="23">
        <v>31.6</v>
      </c>
      <c r="J32" s="23">
        <f t="shared" si="1"/>
        <v>12.64</v>
      </c>
      <c r="K32" s="16">
        <f t="shared" si="2"/>
        <v>32.14</v>
      </c>
      <c r="L32" s="15"/>
    </row>
    <row r="33" ht="25" customHeight="1" spans="1:12">
      <c r="A33" s="11">
        <v>31</v>
      </c>
      <c r="B33" s="12" t="s">
        <v>13</v>
      </c>
      <c r="C33" s="12">
        <v>14</v>
      </c>
      <c r="D33" s="13" t="s">
        <v>51</v>
      </c>
      <c r="E33" s="13" t="s">
        <v>15</v>
      </c>
      <c r="F33" s="14">
        <v>7</v>
      </c>
      <c r="G33" s="15">
        <v>53</v>
      </c>
      <c r="H33" s="16">
        <f t="shared" si="0"/>
        <v>31.8</v>
      </c>
      <c r="I33" s="23">
        <v>0</v>
      </c>
      <c r="J33" s="23">
        <f t="shared" si="1"/>
        <v>0</v>
      </c>
      <c r="K33" s="16">
        <f t="shared" si="2"/>
        <v>31.8</v>
      </c>
      <c r="L33" s="15" t="s">
        <v>52</v>
      </c>
    </row>
    <row r="34" ht="25" customHeight="1" spans="1:12">
      <c r="A34" s="11">
        <v>32</v>
      </c>
      <c r="B34" s="12" t="s">
        <v>13</v>
      </c>
      <c r="C34" s="12">
        <v>14</v>
      </c>
      <c r="D34" s="13" t="s">
        <v>53</v>
      </c>
      <c r="E34" s="13" t="s">
        <v>29</v>
      </c>
      <c r="F34" s="13" t="s">
        <v>54</v>
      </c>
      <c r="G34" s="15">
        <v>6.5</v>
      </c>
      <c r="H34" s="16">
        <f t="shared" si="0"/>
        <v>3.9</v>
      </c>
      <c r="I34" s="23">
        <v>67.4</v>
      </c>
      <c r="J34" s="23">
        <f t="shared" si="1"/>
        <v>26.96</v>
      </c>
      <c r="K34" s="16">
        <f t="shared" si="2"/>
        <v>30.86</v>
      </c>
      <c r="L34" s="15"/>
    </row>
    <row r="35" ht="25" customHeight="1" spans="1:12">
      <c r="A35" s="11">
        <v>33</v>
      </c>
      <c r="B35" s="12" t="s">
        <v>13</v>
      </c>
      <c r="C35" s="12">
        <v>14</v>
      </c>
      <c r="D35" s="13" t="s">
        <v>55</v>
      </c>
      <c r="E35" s="13" t="s">
        <v>15</v>
      </c>
      <c r="F35" s="14">
        <v>3</v>
      </c>
      <c r="G35" s="15">
        <v>19</v>
      </c>
      <c r="H35" s="16">
        <f t="shared" si="0"/>
        <v>11.4</v>
      </c>
      <c r="I35" s="23">
        <v>48.4</v>
      </c>
      <c r="J35" s="23">
        <f t="shared" si="1"/>
        <v>19.36</v>
      </c>
      <c r="K35" s="16">
        <f t="shared" si="2"/>
        <v>30.76</v>
      </c>
      <c r="L35" s="15"/>
    </row>
    <row r="36" ht="25" customHeight="1" spans="1:12">
      <c r="A36" s="11">
        <v>34</v>
      </c>
      <c r="B36" s="12" t="s">
        <v>13</v>
      </c>
      <c r="C36" s="12">
        <v>14</v>
      </c>
      <c r="D36" s="13" t="s">
        <v>56</v>
      </c>
      <c r="E36" s="13" t="s">
        <v>15</v>
      </c>
      <c r="F36" s="13" t="s">
        <v>57</v>
      </c>
      <c r="G36" s="15">
        <v>48</v>
      </c>
      <c r="H36" s="16">
        <f t="shared" si="0"/>
        <v>28.8</v>
      </c>
      <c r="I36" s="23">
        <v>3.8</v>
      </c>
      <c r="J36" s="23">
        <f t="shared" si="1"/>
        <v>1.52</v>
      </c>
      <c r="K36" s="16">
        <f t="shared" si="2"/>
        <v>30.32</v>
      </c>
      <c r="L36" s="15"/>
    </row>
    <row r="37" ht="25" customHeight="1" spans="1:12">
      <c r="A37" s="11">
        <v>35</v>
      </c>
      <c r="B37" s="12" t="s">
        <v>13</v>
      </c>
      <c r="C37" s="12">
        <v>14</v>
      </c>
      <c r="D37" s="13" t="s">
        <v>58</v>
      </c>
      <c r="E37" s="13" t="s">
        <v>29</v>
      </c>
      <c r="F37" s="13" t="s">
        <v>59</v>
      </c>
      <c r="G37" s="15">
        <v>18.5</v>
      </c>
      <c r="H37" s="16">
        <f t="shared" si="0"/>
        <v>11.1</v>
      </c>
      <c r="I37" s="23">
        <v>48</v>
      </c>
      <c r="J37" s="23">
        <f t="shared" si="1"/>
        <v>19.2</v>
      </c>
      <c r="K37" s="16">
        <f t="shared" si="2"/>
        <v>30.3</v>
      </c>
      <c r="L37" s="15"/>
    </row>
    <row r="38" ht="25" customHeight="1" spans="1:12">
      <c r="A38" s="11">
        <v>36</v>
      </c>
      <c r="B38" s="12" t="s">
        <v>13</v>
      </c>
      <c r="C38" s="12">
        <v>14</v>
      </c>
      <c r="D38" s="13" t="s">
        <v>60</v>
      </c>
      <c r="E38" s="13" t="s">
        <v>29</v>
      </c>
      <c r="F38" s="13" t="s">
        <v>61</v>
      </c>
      <c r="G38" s="15">
        <v>17</v>
      </c>
      <c r="H38" s="16">
        <f t="shared" si="0"/>
        <v>10.2</v>
      </c>
      <c r="I38" s="23">
        <v>48.2</v>
      </c>
      <c r="J38" s="23">
        <f t="shared" si="1"/>
        <v>19.28</v>
      </c>
      <c r="K38" s="16">
        <f t="shared" si="2"/>
        <v>29.48</v>
      </c>
      <c r="L38" s="15"/>
    </row>
    <row r="39" ht="25" customHeight="1" spans="1:12">
      <c r="A39" s="11">
        <v>37</v>
      </c>
      <c r="B39" s="12" t="s">
        <v>13</v>
      </c>
      <c r="C39" s="12">
        <v>14</v>
      </c>
      <c r="D39" s="13" t="s">
        <v>62</v>
      </c>
      <c r="E39" s="13" t="s">
        <v>29</v>
      </c>
      <c r="F39" s="14">
        <v>30</v>
      </c>
      <c r="G39" s="15">
        <v>14.5</v>
      </c>
      <c r="H39" s="16">
        <f t="shared" si="0"/>
        <v>8.7</v>
      </c>
      <c r="I39" s="23">
        <v>50.8</v>
      </c>
      <c r="J39" s="23">
        <f t="shared" si="1"/>
        <v>20.32</v>
      </c>
      <c r="K39" s="16">
        <f t="shared" si="2"/>
        <v>29.02</v>
      </c>
      <c r="L39" s="15"/>
    </row>
    <row r="40" ht="25" customHeight="1" spans="1:12">
      <c r="A40" s="11">
        <v>38</v>
      </c>
      <c r="B40" s="12" t="s">
        <v>13</v>
      </c>
      <c r="C40" s="12">
        <v>14</v>
      </c>
      <c r="D40" s="13" t="s">
        <v>63</v>
      </c>
      <c r="E40" s="13" t="s">
        <v>29</v>
      </c>
      <c r="F40" s="13" t="s">
        <v>64</v>
      </c>
      <c r="G40" s="15">
        <v>31</v>
      </c>
      <c r="H40" s="16">
        <f t="shared" si="0"/>
        <v>18.6</v>
      </c>
      <c r="I40" s="23">
        <v>25.6</v>
      </c>
      <c r="J40" s="23">
        <f t="shared" si="1"/>
        <v>10.24</v>
      </c>
      <c r="K40" s="16">
        <f t="shared" si="2"/>
        <v>28.84</v>
      </c>
      <c r="L40" s="15"/>
    </row>
    <row r="41" ht="25" customHeight="1" spans="1:12">
      <c r="A41" s="11">
        <v>39</v>
      </c>
      <c r="B41" s="12" t="s">
        <v>13</v>
      </c>
      <c r="C41" s="12">
        <v>14</v>
      </c>
      <c r="D41" s="13" t="s">
        <v>65</v>
      </c>
      <c r="E41" s="13" t="s">
        <v>29</v>
      </c>
      <c r="F41" s="13" t="s">
        <v>66</v>
      </c>
      <c r="G41" s="15">
        <v>31</v>
      </c>
      <c r="H41" s="16">
        <f t="shared" si="0"/>
        <v>18.6</v>
      </c>
      <c r="I41" s="23">
        <v>25.6</v>
      </c>
      <c r="J41" s="23">
        <f t="shared" si="1"/>
        <v>10.24</v>
      </c>
      <c r="K41" s="16">
        <f t="shared" si="2"/>
        <v>28.84</v>
      </c>
      <c r="L41" s="15"/>
    </row>
    <row r="42" ht="25" customHeight="1" spans="1:12">
      <c r="A42" s="11">
        <v>40</v>
      </c>
      <c r="B42" s="12" t="s">
        <v>13</v>
      </c>
      <c r="C42" s="12">
        <v>14</v>
      </c>
      <c r="D42" s="13" t="s">
        <v>67</v>
      </c>
      <c r="E42" s="13" t="s">
        <v>29</v>
      </c>
      <c r="F42" s="13" t="s">
        <v>68</v>
      </c>
      <c r="G42" s="15">
        <v>17</v>
      </c>
      <c r="H42" s="16">
        <f t="shared" si="0"/>
        <v>10.2</v>
      </c>
      <c r="I42" s="23">
        <v>32</v>
      </c>
      <c r="J42" s="23">
        <f t="shared" si="1"/>
        <v>12.8</v>
      </c>
      <c r="K42" s="16">
        <f t="shared" si="2"/>
        <v>23</v>
      </c>
      <c r="L42" s="15"/>
    </row>
    <row r="43" ht="25" customHeight="1" spans="1:12">
      <c r="A43" s="11">
        <v>41</v>
      </c>
      <c r="B43" s="12" t="s">
        <v>13</v>
      </c>
      <c r="C43" s="12">
        <v>14</v>
      </c>
      <c r="D43" s="13" t="s">
        <v>69</v>
      </c>
      <c r="E43" s="13" t="s">
        <v>15</v>
      </c>
      <c r="F43" s="14">
        <v>11</v>
      </c>
      <c r="G43" s="15">
        <v>13</v>
      </c>
      <c r="H43" s="16">
        <f t="shared" si="0"/>
        <v>7.8</v>
      </c>
      <c r="I43" s="23">
        <v>29</v>
      </c>
      <c r="J43" s="23">
        <f t="shared" si="1"/>
        <v>11.6</v>
      </c>
      <c r="K43" s="16">
        <f t="shared" si="2"/>
        <v>19.4</v>
      </c>
      <c r="L43" s="15"/>
    </row>
    <row r="44" ht="25" customHeight="1" spans="1:12">
      <c r="A44" s="11">
        <v>42</v>
      </c>
      <c r="B44" s="12" t="s">
        <v>13</v>
      </c>
      <c r="C44" s="12">
        <v>14</v>
      </c>
      <c r="D44" s="13" t="s">
        <v>70</v>
      </c>
      <c r="E44" s="13" t="s">
        <v>29</v>
      </c>
      <c r="F44" s="14">
        <v>29</v>
      </c>
      <c r="G44" s="15">
        <v>27</v>
      </c>
      <c r="H44" s="16">
        <f t="shared" si="0"/>
        <v>16.2</v>
      </c>
      <c r="I44" s="23">
        <v>0</v>
      </c>
      <c r="J44" s="23">
        <f t="shared" si="1"/>
        <v>0</v>
      </c>
      <c r="K44" s="16">
        <f t="shared" si="2"/>
        <v>16.2</v>
      </c>
      <c r="L44" s="15" t="s">
        <v>52</v>
      </c>
    </row>
    <row r="45" s="1" customFormat="1" ht="25" customHeight="1" spans="1:12">
      <c r="A45" s="17">
        <v>1</v>
      </c>
      <c r="B45" s="10" t="s">
        <v>71</v>
      </c>
      <c r="C45" s="10">
        <v>2</v>
      </c>
      <c r="D45" s="18" t="s">
        <v>72</v>
      </c>
      <c r="E45" s="18" t="s">
        <v>73</v>
      </c>
      <c r="F45" s="18" t="s">
        <v>74</v>
      </c>
      <c r="G45" s="17">
        <v>64.1</v>
      </c>
      <c r="H45" s="10">
        <f t="shared" si="0"/>
        <v>38.46</v>
      </c>
      <c r="I45" s="22">
        <v>70.4</v>
      </c>
      <c r="J45" s="22">
        <f t="shared" si="1"/>
        <v>28.16</v>
      </c>
      <c r="K45" s="10">
        <f t="shared" si="2"/>
        <v>66.62</v>
      </c>
      <c r="L45" s="9"/>
    </row>
    <row r="46" s="1" customFormat="1" ht="25" customHeight="1" spans="1:12">
      <c r="A46" s="17">
        <v>2</v>
      </c>
      <c r="B46" s="10" t="s">
        <v>71</v>
      </c>
      <c r="C46" s="10">
        <v>2</v>
      </c>
      <c r="D46" s="18" t="s">
        <v>75</v>
      </c>
      <c r="E46" s="18" t="s">
        <v>15</v>
      </c>
      <c r="F46" s="18" t="s">
        <v>76</v>
      </c>
      <c r="G46" s="9">
        <v>54.7</v>
      </c>
      <c r="H46" s="10">
        <f t="shared" si="0"/>
        <v>32.82</v>
      </c>
      <c r="I46" s="22">
        <v>56</v>
      </c>
      <c r="J46" s="22">
        <f t="shared" si="1"/>
        <v>22.4</v>
      </c>
      <c r="K46" s="10">
        <f t="shared" si="2"/>
        <v>55.22</v>
      </c>
      <c r="L46" s="9"/>
    </row>
    <row r="47" ht="25" customHeight="1" spans="1:12">
      <c r="A47" s="19">
        <v>3</v>
      </c>
      <c r="B47" s="16" t="s">
        <v>71</v>
      </c>
      <c r="C47" s="16">
        <v>2</v>
      </c>
      <c r="D47" s="20" t="s">
        <v>77</v>
      </c>
      <c r="E47" s="20" t="s">
        <v>15</v>
      </c>
      <c r="F47" s="20" t="s">
        <v>78</v>
      </c>
      <c r="G47" s="15">
        <v>5.4</v>
      </c>
      <c r="H47" s="16">
        <f t="shared" si="0"/>
        <v>3.24</v>
      </c>
      <c r="I47" s="23">
        <v>65</v>
      </c>
      <c r="J47" s="23">
        <f t="shared" si="1"/>
        <v>26</v>
      </c>
      <c r="K47" s="16">
        <f t="shared" si="2"/>
        <v>29.24</v>
      </c>
      <c r="L47" s="15"/>
    </row>
    <row r="48" ht="25" customHeight="1" spans="1:12">
      <c r="A48" s="19">
        <v>4</v>
      </c>
      <c r="B48" s="16" t="s">
        <v>71</v>
      </c>
      <c r="C48" s="16">
        <v>2</v>
      </c>
      <c r="D48" s="20" t="s">
        <v>79</v>
      </c>
      <c r="E48" s="20" t="s">
        <v>73</v>
      </c>
      <c r="F48" s="20" t="s">
        <v>80</v>
      </c>
      <c r="G48" s="15">
        <v>16.8</v>
      </c>
      <c r="H48" s="16">
        <f t="shared" si="0"/>
        <v>10.08</v>
      </c>
      <c r="I48" s="23">
        <v>41.8</v>
      </c>
      <c r="J48" s="23">
        <f t="shared" si="1"/>
        <v>16.72</v>
      </c>
      <c r="K48" s="16">
        <f t="shared" si="2"/>
        <v>26.8</v>
      </c>
      <c r="L48" s="15"/>
    </row>
    <row r="49" ht="25" customHeight="1" spans="1:12">
      <c r="A49" s="19">
        <v>5</v>
      </c>
      <c r="B49" s="16" t="s">
        <v>71</v>
      </c>
      <c r="C49" s="16">
        <v>2</v>
      </c>
      <c r="D49" s="20" t="s">
        <v>81</v>
      </c>
      <c r="E49" s="20" t="s">
        <v>73</v>
      </c>
      <c r="F49" s="20" t="s">
        <v>82</v>
      </c>
      <c r="G49" s="15">
        <v>10.6</v>
      </c>
      <c r="H49" s="16">
        <f t="shared" si="0"/>
        <v>6.36</v>
      </c>
      <c r="I49" s="23">
        <v>45.2</v>
      </c>
      <c r="J49" s="23">
        <f t="shared" si="1"/>
        <v>18.08</v>
      </c>
      <c r="K49" s="16">
        <f t="shared" si="2"/>
        <v>24.44</v>
      </c>
      <c r="L49" s="15"/>
    </row>
    <row r="50" ht="25" customHeight="1" spans="1:12">
      <c r="A50" s="19">
        <v>6</v>
      </c>
      <c r="B50" s="16" t="s">
        <v>71</v>
      </c>
      <c r="C50" s="16">
        <v>2</v>
      </c>
      <c r="D50" s="20" t="s">
        <v>83</v>
      </c>
      <c r="E50" s="20" t="s">
        <v>15</v>
      </c>
      <c r="F50" s="20" t="s">
        <v>84</v>
      </c>
      <c r="G50" s="15">
        <v>22.8</v>
      </c>
      <c r="H50" s="16">
        <f t="shared" si="0"/>
        <v>13.68</v>
      </c>
      <c r="I50" s="23">
        <v>0</v>
      </c>
      <c r="J50" s="23">
        <f t="shared" si="1"/>
        <v>0</v>
      </c>
      <c r="K50" s="16">
        <f t="shared" si="2"/>
        <v>13.68</v>
      </c>
      <c r="L50" s="15" t="s">
        <v>52</v>
      </c>
    </row>
    <row r="51" s="1" customFormat="1" ht="25" customHeight="1" spans="1:12">
      <c r="A51" s="18" t="s">
        <v>85</v>
      </c>
      <c r="B51" s="10" t="s">
        <v>86</v>
      </c>
      <c r="C51" s="10">
        <v>2</v>
      </c>
      <c r="D51" s="18" t="s">
        <v>87</v>
      </c>
      <c r="E51" s="18" t="s">
        <v>73</v>
      </c>
      <c r="F51" s="18" t="s">
        <v>88</v>
      </c>
      <c r="G51" s="9">
        <v>61.1</v>
      </c>
      <c r="H51" s="10">
        <f t="shared" si="0"/>
        <v>36.66</v>
      </c>
      <c r="I51" s="22">
        <v>71.8</v>
      </c>
      <c r="J51" s="22">
        <f t="shared" si="1"/>
        <v>28.72</v>
      </c>
      <c r="K51" s="10">
        <f t="shared" si="2"/>
        <v>65.38</v>
      </c>
      <c r="L51" s="9"/>
    </row>
    <row r="52" s="1" customFormat="1" ht="25" customHeight="1" spans="1:12">
      <c r="A52" s="18" t="s">
        <v>89</v>
      </c>
      <c r="B52" s="10" t="s">
        <v>86</v>
      </c>
      <c r="C52" s="10">
        <v>2</v>
      </c>
      <c r="D52" s="18" t="s">
        <v>90</v>
      </c>
      <c r="E52" s="18" t="s">
        <v>73</v>
      </c>
      <c r="F52" s="18" t="s">
        <v>91</v>
      </c>
      <c r="G52" s="9">
        <v>61.2</v>
      </c>
      <c r="H52" s="10">
        <f t="shared" si="0"/>
        <v>36.72</v>
      </c>
      <c r="I52" s="22">
        <v>49</v>
      </c>
      <c r="J52" s="22">
        <f t="shared" si="1"/>
        <v>19.6</v>
      </c>
      <c r="K52" s="10">
        <f t="shared" si="2"/>
        <v>56.32</v>
      </c>
      <c r="L52" s="9"/>
    </row>
    <row r="53" ht="25" customHeight="1" spans="1:12">
      <c r="A53" s="20" t="s">
        <v>92</v>
      </c>
      <c r="B53" s="16" t="s">
        <v>86</v>
      </c>
      <c r="C53" s="16">
        <v>2</v>
      </c>
      <c r="D53" s="20" t="s">
        <v>93</v>
      </c>
      <c r="E53" s="20" t="s">
        <v>73</v>
      </c>
      <c r="F53" s="20" t="s">
        <v>94</v>
      </c>
      <c r="G53" s="15">
        <v>29.4</v>
      </c>
      <c r="H53" s="16">
        <f t="shared" si="0"/>
        <v>17.64</v>
      </c>
      <c r="I53" s="23">
        <v>54.6</v>
      </c>
      <c r="J53" s="23">
        <f t="shared" si="1"/>
        <v>21.84</v>
      </c>
      <c r="K53" s="16">
        <f t="shared" si="2"/>
        <v>39.48</v>
      </c>
      <c r="L53" s="15"/>
    </row>
    <row r="54" ht="25" customHeight="1" spans="1:12">
      <c r="A54" s="20" t="s">
        <v>95</v>
      </c>
      <c r="B54" s="16" t="s">
        <v>86</v>
      </c>
      <c r="C54" s="16">
        <v>2</v>
      </c>
      <c r="D54" s="20" t="s">
        <v>96</v>
      </c>
      <c r="E54" s="20" t="s">
        <v>73</v>
      </c>
      <c r="F54" s="20" t="s">
        <v>97</v>
      </c>
      <c r="G54" s="15">
        <v>25</v>
      </c>
      <c r="H54" s="16">
        <f t="shared" si="0"/>
        <v>15</v>
      </c>
      <c r="I54" s="23">
        <v>45.6</v>
      </c>
      <c r="J54" s="23">
        <f t="shared" si="1"/>
        <v>18.24</v>
      </c>
      <c r="K54" s="16">
        <f t="shared" si="2"/>
        <v>33.24</v>
      </c>
      <c r="L54" s="15"/>
    </row>
    <row r="55" ht="25" customHeight="1" spans="1:12">
      <c r="A55" s="20" t="s">
        <v>98</v>
      </c>
      <c r="B55" s="16" t="s">
        <v>86</v>
      </c>
      <c r="C55" s="16">
        <v>2</v>
      </c>
      <c r="D55" s="20" t="s">
        <v>99</v>
      </c>
      <c r="E55" s="20" t="s">
        <v>15</v>
      </c>
      <c r="F55" s="20" t="s">
        <v>100</v>
      </c>
      <c r="G55" s="19">
        <v>13.2</v>
      </c>
      <c r="H55" s="16">
        <f t="shared" si="0"/>
        <v>7.92</v>
      </c>
      <c r="I55" s="23">
        <v>0</v>
      </c>
      <c r="J55" s="23">
        <f t="shared" si="1"/>
        <v>0</v>
      </c>
      <c r="K55" s="16">
        <f t="shared" si="2"/>
        <v>7.92</v>
      </c>
      <c r="L55" s="15" t="s">
        <v>52</v>
      </c>
    </row>
    <row r="56" ht="25" customHeight="1" spans="1:12">
      <c r="A56" s="20" t="s">
        <v>101</v>
      </c>
      <c r="B56" s="16" t="s">
        <v>86</v>
      </c>
      <c r="C56" s="16">
        <v>2</v>
      </c>
      <c r="D56" s="20" t="s">
        <v>102</v>
      </c>
      <c r="E56" s="20" t="s">
        <v>73</v>
      </c>
      <c r="F56" s="20" t="s">
        <v>103</v>
      </c>
      <c r="G56" s="15">
        <v>7</v>
      </c>
      <c r="H56" s="16">
        <f t="shared" si="0"/>
        <v>4.2</v>
      </c>
      <c r="I56" s="23">
        <v>0</v>
      </c>
      <c r="J56" s="23">
        <f t="shared" si="1"/>
        <v>0</v>
      </c>
      <c r="K56" s="16">
        <f t="shared" si="2"/>
        <v>4.2</v>
      </c>
      <c r="L56" s="15" t="s">
        <v>52</v>
      </c>
    </row>
    <row r="57" s="1" customFormat="1" ht="25" customHeight="1" spans="1:12">
      <c r="A57" s="18" t="s">
        <v>85</v>
      </c>
      <c r="B57" s="10" t="s">
        <v>104</v>
      </c>
      <c r="C57" s="10">
        <v>2</v>
      </c>
      <c r="D57" s="18" t="s">
        <v>105</v>
      </c>
      <c r="E57" s="18" t="s">
        <v>15</v>
      </c>
      <c r="F57" s="18" t="s">
        <v>106</v>
      </c>
      <c r="G57" s="9">
        <v>60.5</v>
      </c>
      <c r="H57" s="10">
        <f t="shared" si="0"/>
        <v>36.3</v>
      </c>
      <c r="I57" s="22">
        <v>60</v>
      </c>
      <c r="J57" s="22">
        <f t="shared" si="1"/>
        <v>24</v>
      </c>
      <c r="K57" s="10">
        <f t="shared" si="2"/>
        <v>60.3</v>
      </c>
      <c r="L57" s="9"/>
    </row>
    <row r="58" s="1" customFormat="1" ht="25" customHeight="1" spans="1:12">
      <c r="A58" s="18" t="s">
        <v>89</v>
      </c>
      <c r="B58" s="10" t="s">
        <v>104</v>
      </c>
      <c r="C58" s="10">
        <v>2</v>
      </c>
      <c r="D58" s="18" t="s">
        <v>107</v>
      </c>
      <c r="E58" s="18" t="s">
        <v>15</v>
      </c>
      <c r="F58" s="18" t="s">
        <v>108</v>
      </c>
      <c r="G58" s="9">
        <v>57</v>
      </c>
      <c r="H58" s="10">
        <f t="shared" si="0"/>
        <v>34.2</v>
      </c>
      <c r="I58" s="22">
        <v>48.6</v>
      </c>
      <c r="J58" s="22">
        <f t="shared" si="1"/>
        <v>19.44</v>
      </c>
      <c r="K58" s="10">
        <f t="shared" si="2"/>
        <v>53.64</v>
      </c>
      <c r="L58" s="9"/>
    </row>
    <row r="59" ht="25" customHeight="1" spans="1:12">
      <c r="A59" s="20" t="s">
        <v>92</v>
      </c>
      <c r="B59" s="16" t="s">
        <v>104</v>
      </c>
      <c r="C59" s="16">
        <v>2</v>
      </c>
      <c r="D59" s="20" t="s">
        <v>109</v>
      </c>
      <c r="E59" s="20" t="s">
        <v>15</v>
      </c>
      <c r="F59" s="20" t="s">
        <v>110</v>
      </c>
      <c r="G59" s="15">
        <v>20</v>
      </c>
      <c r="H59" s="16">
        <f t="shared" si="0"/>
        <v>12</v>
      </c>
      <c r="I59" s="23">
        <v>37</v>
      </c>
      <c r="J59" s="23">
        <f t="shared" si="1"/>
        <v>14.8</v>
      </c>
      <c r="K59" s="16">
        <f t="shared" si="2"/>
        <v>26.8</v>
      </c>
      <c r="L59" s="15"/>
    </row>
    <row r="60" ht="25" customHeight="1" spans="1:12">
      <c r="A60" s="20" t="s">
        <v>95</v>
      </c>
      <c r="B60" s="16" t="s">
        <v>104</v>
      </c>
      <c r="C60" s="16">
        <v>2</v>
      </c>
      <c r="D60" s="20" t="s">
        <v>111</v>
      </c>
      <c r="E60" s="20" t="s">
        <v>15</v>
      </c>
      <c r="F60" s="20" t="s">
        <v>112</v>
      </c>
      <c r="G60" s="15">
        <v>34</v>
      </c>
      <c r="H60" s="16">
        <f t="shared" si="0"/>
        <v>20.4</v>
      </c>
      <c r="I60" s="23">
        <v>0</v>
      </c>
      <c r="J60" s="23">
        <f t="shared" si="1"/>
        <v>0</v>
      </c>
      <c r="K60" s="16">
        <f t="shared" si="2"/>
        <v>20.4</v>
      </c>
      <c r="L60" s="15"/>
    </row>
    <row r="61" ht="25" customHeight="1" spans="1:12">
      <c r="A61" s="20" t="s">
        <v>98</v>
      </c>
      <c r="B61" s="16" t="s">
        <v>104</v>
      </c>
      <c r="C61" s="16">
        <v>2</v>
      </c>
      <c r="D61" s="20" t="s">
        <v>113</v>
      </c>
      <c r="E61" s="20" t="s">
        <v>15</v>
      </c>
      <c r="F61" s="20" t="s">
        <v>114</v>
      </c>
      <c r="G61" s="15">
        <v>15</v>
      </c>
      <c r="H61" s="16">
        <f t="shared" si="0"/>
        <v>9</v>
      </c>
      <c r="I61" s="23">
        <v>7</v>
      </c>
      <c r="J61" s="23">
        <f t="shared" si="1"/>
        <v>2.8</v>
      </c>
      <c r="K61" s="16">
        <f t="shared" si="2"/>
        <v>11.8</v>
      </c>
      <c r="L61" s="15"/>
    </row>
    <row r="62" ht="25" customHeight="1" spans="1:12">
      <c r="A62" s="20" t="s">
        <v>101</v>
      </c>
      <c r="B62" s="16" t="s">
        <v>104</v>
      </c>
      <c r="C62" s="16">
        <v>2</v>
      </c>
      <c r="D62" s="20" t="s">
        <v>115</v>
      </c>
      <c r="E62" s="20" t="s">
        <v>15</v>
      </c>
      <c r="F62" s="20" t="s">
        <v>116</v>
      </c>
      <c r="G62" s="15">
        <v>13</v>
      </c>
      <c r="H62" s="16">
        <f t="shared" si="0"/>
        <v>7.8</v>
      </c>
      <c r="I62" s="23">
        <v>0</v>
      </c>
      <c r="J62" s="23">
        <f t="shared" si="1"/>
        <v>0</v>
      </c>
      <c r="K62" s="16">
        <f t="shared" si="2"/>
        <v>7.8</v>
      </c>
      <c r="L62" s="15"/>
    </row>
  </sheetData>
  <autoFilter ref="A2:L62">
    <extLst/>
  </autoFilter>
  <mergeCells count="1">
    <mergeCell ref="A1:L1"/>
  </mergeCells>
  <printOptions horizontalCentered="1"/>
  <pageMargins left="0.432638888888889" right="0.393055555555556" top="0.432638888888889" bottom="0.432638888888889" header="0.235416666666667" footer="0.235416666666667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2019-06-23T06:22:00Z</dcterms:created>
  <dcterms:modified xsi:type="dcterms:W3CDTF">2019-06-23T06:59:49Z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